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部数表\"/>
    </mc:Choice>
  </mc:AlternateContent>
  <xr:revisionPtr revIDLastSave="0" documentId="13_ncr:1_{3771E1C6-6EE7-4BEB-8FD7-8A6F8CA96DE1}" xr6:coauthVersionLast="47" xr6:coauthVersionMax="47" xr10:uidLastSave="{00000000-0000-0000-0000-000000000000}"/>
  <bookViews>
    <workbookView xWindow="-120" yWindow="-120" windowWidth="29040" windowHeight="15840" xr2:uid="{AE561049-E321-4240-9C89-71E1C603834D}"/>
  </bookViews>
  <sheets>
    <sheet name="西宮市" sheetId="6" r:id="rId1"/>
  </sheets>
  <definedNames>
    <definedName name="_xlnm.Print_Area" localSheetId="0">西宮市!$A$1:$V$330</definedName>
  </definedNames>
  <calcPr calcId="191029"/>
</workbook>
</file>

<file path=xl/calcChain.xml><?xml version="1.0" encoding="utf-8"?>
<calcChain xmlns="http://schemas.openxmlformats.org/spreadsheetml/2006/main">
  <c r="M19" i="6" l="1"/>
  <c r="J16" i="6"/>
  <c r="J19" i="6" s="1"/>
  <c r="J11" i="6"/>
  <c r="G231" i="6"/>
  <c r="G252" i="6"/>
  <c r="G251" i="6"/>
  <c r="G250" i="6"/>
  <c r="G249" i="6"/>
  <c r="G248" i="6"/>
  <c r="G247" i="6"/>
  <c r="G246" i="6"/>
  <c r="G245" i="6"/>
  <c r="G244" i="6"/>
  <c r="G24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147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42" i="6"/>
  <c r="G241" i="6"/>
  <c r="G240" i="6"/>
  <c r="G239" i="6"/>
  <c r="G238" i="6"/>
  <c r="G237" i="6"/>
  <c r="G236" i="6"/>
  <c r="G235" i="6"/>
  <c r="G234" i="6"/>
  <c r="G233" i="6"/>
  <c r="G232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I148" i="6" s="1"/>
  <c r="G152" i="6"/>
  <c r="G151" i="6"/>
  <c r="G150" i="6"/>
  <c r="G149" i="6"/>
  <c r="G148" i="6"/>
  <c r="G146" i="6"/>
  <c r="G145" i="6"/>
  <c r="G144" i="6"/>
  <c r="G143" i="6"/>
  <c r="I142" i="6"/>
  <c r="G142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J6" i="6" s="1"/>
  <c r="J9" i="6" s="1"/>
  <c r="G5" i="6"/>
  <c r="G4" i="6"/>
  <c r="E3" i="6"/>
  <c r="G3" i="6"/>
  <c r="G1" i="6" s="1"/>
  <c r="N375" i="6"/>
  <c r="N376" i="6"/>
  <c r="G305" i="6"/>
  <c r="G304" i="6"/>
  <c r="G303" i="6"/>
  <c r="G312" i="6"/>
  <c r="G311" i="6"/>
  <c r="G310" i="6"/>
  <c r="G309" i="6"/>
  <c r="G308" i="6"/>
  <c r="G326" i="6"/>
  <c r="G325" i="6"/>
  <c r="G324" i="6"/>
  <c r="G319" i="6"/>
  <c r="G318" i="6"/>
  <c r="G317" i="6"/>
  <c r="N200" i="6"/>
  <c r="N201" i="6"/>
  <c r="G141" i="6"/>
  <c r="G323" i="6"/>
  <c r="G322" i="6"/>
  <c r="G321" i="6"/>
  <c r="G320" i="6"/>
  <c r="G316" i="6"/>
  <c r="G315" i="6"/>
  <c r="G314" i="6"/>
  <c r="G313" i="6"/>
  <c r="G307" i="6"/>
  <c r="G306" i="6"/>
  <c r="H3" i="6"/>
  <c r="F3" i="6"/>
  <c r="J14" i="6" l="1"/>
</calcChain>
</file>

<file path=xl/sharedStrings.xml><?xml version="1.0" encoding="utf-8"?>
<sst xmlns="http://schemas.openxmlformats.org/spreadsheetml/2006/main" count="1299" uniqueCount="898">
  <si>
    <t>区番号</t>
  </si>
  <si>
    <t>町名</t>
  </si>
  <si>
    <t>ﾖﾐｶﾞﾅ</t>
  </si>
  <si>
    <t>配布ランク</t>
  </si>
  <si>
    <t>A地区合計配布数</t>
  </si>
  <si>
    <t>B地区合計配布数</t>
  </si>
  <si>
    <t>ﾀﾅｶﾁｮｳ</t>
  </si>
  <si>
    <t>ｱｵﾊﾞﾀﾞｲ</t>
  </si>
  <si>
    <t>西宮市全域合計</t>
  </si>
  <si>
    <t>越水</t>
  </si>
  <si>
    <t>ｺｼﾐｽﾞﾁｮｳ</t>
  </si>
  <si>
    <t>湯元町</t>
  </si>
  <si>
    <t>ﾕﾉﾓﾄﾁｮｳ</t>
  </si>
  <si>
    <t>鷲林寺字剣谷</t>
  </si>
  <si>
    <t>ｼﾞｭｳﾘﾝｼﾞｱｻﾞｹﾝﾀﾞﾆ</t>
  </si>
  <si>
    <t>ｼﾞｭｳﾘﾝｼﾞ</t>
  </si>
  <si>
    <t>鷲林寺町</t>
  </si>
  <si>
    <t>ｼﾞｭｳﾘﾝｼﾞﾁｮｳ</t>
  </si>
  <si>
    <t>柏堂町</t>
  </si>
  <si>
    <t>ｶﾔﾝﾄﾞｳﾁｮｳ</t>
  </si>
  <si>
    <t>北山町</t>
  </si>
  <si>
    <t>ｷﾀﾔﾏﾁｮｳ</t>
  </si>
  <si>
    <t>甲陽園目神山町</t>
  </si>
  <si>
    <t>ｺｳﾖｳｴﾝﾒｶﾞﾐﾔﾏﾁｮｳ</t>
  </si>
  <si>
    <t>甲陽園東山町</t>
  </si>
  <si>
    <t>ｺｳﾖｳｴﾝﾋｶﾞｼﾔﾏﾁｮｳ</t>
  </si>
  <si>
    <t>甲陽園山王町</t>
  </si>
  <si>
    <t>ｺｳﾖｳｴﾝｻﾝﾉｳﾁｮｳ</t>
  </si>
  <si>
    <t>甲陽園西山町</t>
  </si>
  <si>
    <t>ｺｳﾖｳｴﾝﾆｼﾔﾏﾁｮｳ</t>
  </si>
  <si>
    <t>甲陽園若江町</t>
  </si>
  <si>
    <t>ｺｳﾖｳｴﾝﾜｶｴﾁｮｳ</t>
  </si>
  <si>
    <t>甲陽園本庄町</t>
  </si>
  <si>
    <t>ｺｳﾖｳｴﾝﾎﾝｼﾞｮｳﾁｮｳ</t>
  </si>
  <si>
    <t>甲陽園日之出町</t>
  </si>
  <si>
    <t>ｺｳﾖｳｴﾝﾋﾉﾃﾞﾁｮｳ</t>
  </si>
  <si>
    <t>ｼﾝｺｳﾖｳﾁｮｳ</t>
  </si>
  <si>
    <t>神園町</t>
  </si>
  <si>
    <t>ｶﾐｿﾞﾉﾁｮｳ</t>
  </si>
  <si>
    <t>獅子ケ口町</t>
  </si>
  <si>
    <t>ｼｼｶﾞｸﾞﾁﾁｮｳ</t>
  </si>
  <si>
    <t>甑岩町</t>
  </si>
  <si>
    <t>ｺｼｷｲﾜﾁｮｳ</t>
  </si>
  <si>
    <t>毘沙門町</t>
  </si>
  <si>
    <t>ﾋﾞｼｬﾓﾝﾁｮｳ</t>
  </si>
  <si>
    <t>角石町</t>
  </si>
  <si>
    <t>ｽﾐｲｼﾁｮｳ</t>
  </si>
  <si>
    <t>西平町</t>
  </si>
  <si>
    <t>ﾆｼﾋﾗﾁｮｳ</t>
  </si>
  <si>
    <t>美作町</t>
  </si>
  <si>
    <t>ﾐｻｸﾁｮｳ</t>
  </si>
  <si>
    <t>ｻｸﾗﾏﾁ</t>
  </si>
  <si>
    <t>ﾎｳﾗｸﾁｮｳ</t>
  </si>
  <si>
    <t>松風町</t>
  </si>
  <si>
    <t>ﾏﾂｶｾﾞﾁｮｳ</t>
  </si>
  <si>
    <t>石刎町</t>
  </si>
  <si>
    <t>ｲｼﾊﾞﾈﾁｮｳ</t>
  </si>
  <si>
    <t>ﾋﾉｲｹﾁｮｳ</t>
  </si>
  <si>
    <t>ｵｲﾏﾂﾁｮｳ</t>
  </si>
  <si>
    <t>ﾌｶﾀﾆﾁｮｳ</t>
  </si>
  <si>
    <t>ｷｽﾞﾔﾏﾁｮｳ</t>
  </si>
  <si>
    <t>ﾏﾂｶﾞｵｶﾁｮｳ</t>
  </si>
  <si>
    <t>ｷｸﾀﾆﾁｮｳ</t>
  </si>
  <si>
    <t>ﾐﾅﾐｺｼｷｲﾜﾁｮｳ</t>
  </si>
  <si>
    <t>松生町</t>
  </si>
  <si>
    <t>ﾏﾂｵｲﾁｮｳ</t>
  </si>
  <si>
    <t>久出ケ谷町</t>
  </si>
  <si>
    <t>ｸﾃﾞｶﾞﾔﾁｮｳ</t>
  </si>
  <si>
    <t>高塚町</t>
  </si>
  <si>
    <t>ﾀｶﾂｶﾁｮｳ</t>
  </si>
  <si>
    <t>殿山町</t>
  </si>
  <si>
    <t>ﾄﾉﾔﾏﾁｮｳ</t>
  </si>
  <si>
    <t>雲井町</t>
  </si>
  <si>
    <t>ｸﾓｲﾁｮｳ</t>
  </si>
  <si>
    <t>相生町</t>
  </si>
  <si>
    <t>ｱｲｵｲﾁｮｳ</t>
  </si>
  <si>
    <t>ｵｶﾀﾞﾔﾏ</t>
  </si>
  <si>
    <t>愛宕山</t>
  </si>
  <si>
    <t>ｱﾀｺﾞﾔﾏ</t>
  </si>
  <si>
    <t>高座町</t>
  </si>
  <si>
    <t>ﾀｶｸﾗﾁｮｳ</t>
  </si>
  <si>
    <t>一ケ谷町</t>
  </si>
  <si>
    <t>ｲﾁｶﾞﾔﾁｮｳ</t>
  </si>
  <si>
    <t>五月ケ丘</t>
  </si>
  <si>
    <t>ｻﾂｷｶﾞｵｶ</t>
  </si>
  <si>
    <t>六軒町</t>
  </si>
  <si>
    <t>ﾛｯｹﾝﾁｮｳ</t>
  </si>
  <si>
    <t>神原</t>
  </si>
  <si>
    <t>ｶﾝﾊﾞﾗ</t>
  </si>
  <si>
    <t>奥畑</t>
  </si>
  <si>
    <t>ｵｸﾊﾀ</t>
  </si>
  <si>
    <t>大社町</t>
  </si>
  <si>
    <t>ﾀｲｼｬﾁｮｳ</t>
  </si>
  <si>
    <t>能登町</t>
  </si>
  <si>
    <t>ﾉﾄﾁｮｳ</t>
  </si>
  <si>
    <t>広田町</t>
  </si>
  <si>
    <t>ﾋﾛﾀﾁｮｳ</t>
  </si>
  <si>
    <t>大畑町</t>
  </si>
  <si>
    <t>ｵｵﾊﾀﾁｮｳ</t>
  </si>
  <si>
    <t>平木町</t>
  </si>
  <si>
    <t>ﾋﾗｷﾁｮｳ</t>
  </si>
  <si>
    <t>中屋町</t>
  </si>
  <si>
    <t>ﾅｶﾔﾁｮｳ</t>
  </si>
  <si>
    <t>河原町</t>
  </si>
  <si>
    <t>ｶﾜﾊﾗﾁｮｳ</t>
  </si>
  <si>
    <t>青木町</t>
  </si>
  <si>
    <t>ｱｵｷﾁｮｳ</t>
  </si>
  <si>
    <t>柳本町</t>
  </si>
  <si>
    <t>ﾔﾅｷﾞﾓﾄﾁｮｳ</t>
  </si>
  <si>
    <t>室川町</t>
  </si>
  <si>
    <t>ﾑﾛｶﾜﾁｮｳ</t>
  </si>
  <si>
    <t>神垣町</t>
  </si>
  <si>
    <t>ｶﾐｶﾞｷﾁｮｳ</t>
  </si>
  <si>
    <t>越水町</t>
  </si>
  <si>
    <t>城山</t>
  </si>
  <si>
    <t>ｼﾛﾔﾏ</t>
  </si>
  <si>
    <t>桜谷町</t>
  </si>
  <si>
    <t>ｻｸﾗﾀﾞﾆﾁｮｳ</t>
  </si>
  <si>
    <t>西田町</t>
  </si>
  <si>
    <t>ﾆｼﾀﾞﾁｮｳ</t>
  </si>
  <si>
    <t>満池谷町</t>
  </si>
  <si>
    <t>ﾏﾝﾁﾀﾞﾆﾁｮｳ</t>
  </si>
  <si>
    <t>清水町</t>
  </si>
  <si>
    <t>ｼﾐｽﾞﾁｮｳ</t>
  </si>
  <si>
    <t>北名次町</t>
  </si>
  <si>
    <t>ｷﾀﾅﾂｷﾞﾁｮｳ</t>
  </si>
  <si>
    <t>名次町</t>
  </si>
  <si>
    <t>ﾅﾂｷﾞﾁｮｳ</t>
  </si>
  <si>
    <t>南郷町</t>
  </si>
  <si>
    <t>ﾅﾝｺﾞｳﾁｮｳ</t>
  </si>
  <si>
    <t>若松町</t>
  </si>
  <si>
    <t>ﾜｶﾏﾂﾁｮｳ</t>
  </si>
  <si>
    <t>結善町</t>
  </si>
  <si>
    <t>ｹﾂｾﾞﾝﾁｮｳ</t>
  </si>
  <si>
    <t>大井手町</t>
  </si>
  <si>
    <t>ｵｵｲﾃﾞﾁｮｳ</t>
  </si>
  <si>
    <t>ｱｼﾊﾗﾁｮｳ</t>
  </si>
  <si>
    <t>神祇官町</t>
  </si>
  <si>
    <t>ｼﾞﾝｷﾞｶﾝﾁｮｳ</t>
  </si>
  <si>
    <t>森下町</t>
  </si>
  <si>
    <t>ﾓﾘｼﾀﾁｮｳ</t>
  </si>
  <si>
    <t>神明町</t>
  </si>
  <si>
    <t>ｼﾝﾒｲﾁｮｳ</t>
  </si>
  <si>
    <t>ｻｲﾌｸﾁｮｳ</t>
  </si>
  <si>
    <t>中殿町</t>
  </si>
  <si>
    <t>ﾅｶﾄﾞﾉﾁｮｳ</t>
  </si>
  <si>
    <t>中須佐町</t>
  </si>
  <si>
    <t>ﾅｶｽｻﾁｮｳ</t>
  </si>
  <si>
    <t>津田町</t>
  </si>
  <si>
    <t>ﾂﾀﾞﾁｮｳ</t>
  </si>
  <si>
    <t>中前田町</t>
  </si>
  <si>
    <t>ﾅｶﾏｴﾀﾞﾁｮｳ</t>
  </si>
  <si>
    <t>ﾊｾﾞﾂｶﾁｮｳ</t>
  </si>
  <si>
    <t>城ケ堀町</t>
  </si>
  <si>
    <t>ｼﾞｮｳｶﾞﾎﾞﾘﾁｮｳ</t>
  </si>
  <si>
    <t>ｴｶﾞﾐﾁｮｳ</t>
  </si>
  <si>
    <t>末広町</t>
  </si>
  <si>
    <t>ｽｴﾋﾛﾁｮｳ</t>
  </si>
  <si>
    <t>分銅町</t>
  </si>
  <si>
    <t>ﾌﾞﾝﾄﾞｳﾁｮｳ</t>
  </si>
  <si>
    <t>常磐町</t>
  </si>
  <si>
    <t>ﾄｷﾜﾁｮｳ</t>
  </si>
  <si>
    <t>平松町</t>
  </si>
  <si>
    <t>ﾋﾗﾏﾂﾁｮｳ</t>
  </si>
  <si>
    <t>寿町</t>
  </si>
  <si>
    <t>ｺﾄﾌﾞｷﾁｮｳ</t>
  </si>
  <si>
    <t>千歳町</t>
  </si>
  <si>
    <t>ﾁﾄｾﾁｮｳ</t>
  </si>
  <si>
    <t>安井町</t>
  </si>
  <si>
    <t>ﾔｽｲﾁｮｳ</t>
  </si>
  <si>
    <t>羽衣町</t>
  </si>
  <si>
    <t>ﾊｺﾞﾛﾓﾁｮｳ</t>
  </si>
  <si>
    <t>霞町</t>
  </si>
  <si>
    <t>ｶｽﾐﾁｮｳ</t>
  </si>
  <si>
    <t>松園町</t>
  </si>
  <si>
    <t>ﾏﾂｿﾞﾉﾁｮｳ</t>
  </si>
  <si>
    <t>大谷町</t>
  </si>
  <si>
    <t>ｵｵﾀﾆﾁｮｳ</t>
  </si>
  <si>
    <t>郷免町</t>
  </si>
  <si>
    <t>ｺﾞｳﾒﾝﾁｮｳ</t>
  </si>
  <si>
    <t>御茶家所町</t>
  </si>
  <si>
    <t>ｵﾁｬﾔｼｮﾁｮｳ</t>
  </si>
  <si>
    <t>松下町</t>
  </si>
  <si>
    <t>ﾏﾂｼﾀﾁｮｳ</t>
  </si>
  <si>
    <t>屋敷町</t>
  </si>
  <si>
    <t>ﾔｼｷﾁｮｳ</t>
  </si>
  <si>
    <t>弓場町</t>
  </si>
  <si>
    <t>ﾕﾊﾞﾁｮｳ</t>
  </si>
  <si>
    <t>川西町</t>
  </si>
  <si>
    <t>ｶﾜﾆｼﾁｮｳ</t>
  </si>
  <si>
    <t>中浜町</t>
  </si>
  <si>
    <t>ﾅｶﾊﾏﾁｮｳ</t>
  </si>
  <si>
    <t>堀切町</t>
  </si>
  <si>
    <t>ﾎﾘｷﾘﾁｮｳ</t>
  </si>
  <si>
    <t>上葭原町</t>
  </si>
  <si>
    <t>ｶﾐﾖｼﾊﾗﾁｮｳ</t>
  </si>
  <si>
    <t>中葭原町</t>
  </si>
  <si>
    <t>ﾅｶﾖｼﾊﾗﾁｮｳ</t>
  </si>
  <si>
    <t>下葭原町</t>
  </si>
  <si>
    <t>ｼﾓﾖｼﾊﾗﾁｮｳ</t>
  </si>
  <si>
    <t>大浜町</t>
  </si>
  <si>
    <t>ｵｵﾊﾏﾁｮｳ</t>
  </si>
  <si>
    <t>神楽町</t>
  </si>
  <si>
    <t>ｶｸﾞﾗﾁｮｳ</t>
  </si>
  <si>
    <t>産所町</t>
  </si>
  <si>
    <t>ｻﾝｼｮﾁｮｳ</t>
  </si>
  <si>
    <t>宮西町</t>
  </si>
  <si>
    <t>ﾐﾔﾆｼﾁｮｳ</t>
  </si>
  <si>
    <t>市庭町</t>
  </si>
  <si>
    <t>ｲﾁﾆﾜﾁｮｳ</t>
  </si>
  <si>
    <t>社家町</t>
  </si>
  <si>
    <t>ｼｬｹﾁｮｳ</t>
  </si>
  <si>
    <t>宮前町</t>
  </si>
  <si>
    <t>ﾐﾔﾏｴﾁｮｳ</t>
  </si>
  <si>
    <t>荒戎町</t>
  </si>
  <si>
    <t>ｱﾗｴﾋﾞｽﾁｮｳ</t>
  </si>
  <si>
    <t>川東町</t>
  </si>
  <si>
    <t>ｶﾜﾋｶﾞｼﾁｮｳ</t>
  </si>
  <si>
    <t>川添町</t>
  </si>
  <si>
    <t>ｶﾜｿﾞｴﾁｮｳ</t>
  </si>
  <si>
    <t>建石町</t>
  </si>
  <si>
    <t>ﾀﾃｲｼﾁｮｳ</t>
  </si>
  <si>
    <t>前浜町</t>
  </si>
  <si>
    <t>ﾏｴﾊﾏﾁｮｳ</t>
  </si>
  <si>
    <t>泉町</t>
  </si>
  <si>
    <t>ｲｽﾞﾐﾁｮｳ</t>
  </si>
  <si>
    <t>西波止町</t>
  </si>
  <si>
    <t>ﾆｼﾊﾄﾁｮｳ</t>
  </si>
  <si>
    <t>和上町</t>
  </si>
  <si>
    <t>ﾜｼﾞｮｳﾁｮｳ</t>
  </si>
  <si>
    <t>ﾛｸﾀﾝｼﾞﾁｮｳ</t>
  </si>
  <si>
    <t>ﾖｺﾐﾁﾁｮｳ</t>
  </si>
  <si>
    <t>今在家町</t>
  </si>
  <si>
    <t>ｲﾏｻﾞｲｹﾁｮｳ</t>
  </si>
  <si>
    <t>田中町</t>
  </si>
  <si>
    <t>馬場町</t>
  </si>
  <si>
    <t>ﾊﾞﾊﾞﾁｮｳ</t>
  </si>
  <si>
    <t>戸田町</t>
  </si>
  <si>
    <t>ﾄﾀﾞﾁｮｳ</t>
  </si>
  <si>
    <t>ﾎﾝﾏﾁ</t>
  </si>
  <si>
    <t>用海町</t>
  </si>
  <si>
    <t>ﾖｳｶﾞｲﾁｮｳ</t>
  </si>
  <si>
    <t>浜松原町</t>
  </si>
  <si>
    <t>ﾊﾏﾏﾂﾊﾞﾗﾁｮｳ</t>
  </si>
  <si>
    <t>東浜町</t>
  </si>
  <si>
    <t>ﾋｶﾞｼﾊﾏﾁｮｳ</t>
  </si>
  <si>
    <t>ﾋｶﾞｼﾏﾁ</t>
  </si>
  <si>
    <t>石在町</t>
  </si>
  <si>
    <t>ｲｼｻﾞｲﾁｮｳ</t>
  </si>
  <si>
    <t>久保町</t>
  </si>
  <si>
    <t>ｸﾎﾞﾁｮｳ</t>
  </si>
  <si>
    <t>鞍掛町</t>
  </si>
  <si>
    <t>ｸﾗｶｹﾁｮｳ</t>
  </si>
  <si>
    <t>浜町</t>
  </si>
  <si>
    <t>ﾊﾏﾁｮｳ</t>
  </si>
  <si>
    <t>朝凪町</t>
  </si>
  <si>
    <t>ｱｻﾅｷﾞﾁｮｳ</t>
  </si>
  <si>
    <t>池田町</t>
  </si>
  <si>
    <t>ｲｹﾀﾞﾁｮｳ</t>
  </si>
  <si>
    <t>松原町</t>
  </si>
  <si>
    <t>ﾏﾂﾊﾞﾗﾁｮｳ</t>
  </si>
  <si>
    <t>ｿﾒﾄﾞﾉﾁｮｳ</t>
  </si>
  <si>
    <t>津門飯田町</t>
  </si>
  <si>
    <t>ﾂﾄｲｲﾃﾞﾝﾁｮｳ</t>
  </si>
  <si>
    <t>ﾂﾄｵｵﾂｶﾁｮｳ</t>
  </si>
  <si>
    <t>津門大箇町</t>
  </si>
  <si>
    <t>ﾂﾄｵｵｺﾞﾁｮｳ</t>
  </si>
  <si>
    <t>津門綾羽町</t>
  </si>
  <si>
    <t>ﾂﾄｱﾔﾊﾁｮｳ</t>
  </si>
  <si>
    <t>津門呉羽町</t>
  </si>
  <si>
    <t>ﾂﾄｸﾚﾊﾁｮｳ</t>
  </si>
  <si>
    <t>ﾂﾄｲﾅﾘﾁｮｳ</t>
  </si>
  <si>
    <t>ﾂﾄﾆﾍﾞﾁｮｳ</t>
  </si>
  <si>
    <t>ﾂﾄﾆｼｸﾞﾁﾁｮｳ</t>
  </si>
  <si>
    <t>津門宝津町</t>
  </si>
  <si>
    <t>ﾂﾄﾎｳｽﾞﾁｮｳ</t>
  </si>
  <si>
    <t>津門川町</t>
  </si>
  <si>
    <t>ﾂﾄｶﾞﾜﾁｮｳ</t>
  </si>
  <si>
    <t>津門住江町</t>
  </si>
  <si>
    <t>ﾂﾄｽﾐｴﾁｮｳ</t>
  </si>
  <si>
    <t>甲子園春風町</t>
  </si>
  <si>
    <t>ｺｳｼｴﾝﾊﾙｶｾﾞﾁｮｳ</t>
  </si>
  <si>
    <t>今津野田町</t>
  </si>
  <si>
    <t>ｲﾏﾂﾞﾉﾀﾞﾁｮｳ</t>
  </si>
  <si>
    <t>今津山中町</t>
  </si>
  <si>
    <t>ｲﾏﾂﾞﾔﾏﾅｶﾁｮｳ</t>
  </si>
  <si>
    <t>今津上野町</t>
  </si>
  <si>
    <t>ｲﾏﾂﾞｳｴﾉﾁｮｳ</t>
  </si>
  <si>
    <t>甲子園浜田町</t>
  </si>
  <si>
    <t>ｺｳｼｴﾝﾊﾏﾀﾞﾁｮｳ</t>
  </si>
  <si>
    <t>甲子園砂田町</t>
  </si>
  <si>
    <t>ｺｳｼｴﾝｽﾅﾀﾞﾁｮｳ</t>
  </si>
  <si>
    <t>甲子園六石町</t>
  </si>
  <si>
    <t>ｺｳｼｴﾝﾛｯｺｸﾁｮｳ</t>
  </si>
  <si>
    <t>甲子園浦風町</t>
  </si>
  <si>
    <t>ｺｳｼｴﾝｳﾗｶｾﾞﾁｮｳ</t>
  </si>
  <si>
    <t>今津曙町</t>
  </si>
  <si>
    <t>ｲﾏﾂﾞｱｹﾎﾞﾉﾁｮｳ</t>
  </si>
  <si>
    <t>今津水波町</t>
  </si>
  <si>
    <t>ｲﾏﾂﾞﾐｽﾞﾅﾐﾁｮｳ</t>
  </si>
  <si>
    <t>甲子園高潮町</t>
  </si>
  <si>
    <t>ｺｳｼｴﾝﾀｶｼｵﾁｮｳ</t>
  </si>
  <si>
    <t>甲子園洲鳥町</t>
  </si>
  <si>
    <t>ｺｳｼｴﾝｽﾄﾞﾘﾁｮｳ</t>
  </si>
  <si>
    <t>甲子園網引町</t>
  </si>
  <si>
    <t>ｺｳｼｴﾝｱﾋﾞｷﾁｮｳ</t>
  </si>
  <si>
    <t>今津久寿川町</t>
  </si>
  <si>
    <t>ｲﾏﾂﾞｸｽｶﾞﾜﾁｮｳ</t>
  </si>
  <si>
    <t>今津社前町</t>
  </si>
  <si>
    <t>ｲﾏﾂﾞｼｬｾﾞﾝﾁｮｳ</t>
  </si>
  <si>
    <t>今津大東町</t>
  </si>
  <si>
    <t>ｲﾏﾂﾞｵｵﾋｶﾞｼﾁｮｳ</t>
  </si>
  <si>
    <t>今津二葉町</t>
  </si>
  <si>
    <t>ｲﾏﾂﾞﾌﾀﾊﾞﾁｮｳ</t>
  </si>
  <si>
    <t>今津出在家町</t>
  </si>
  <si>
    <t>ｲﾏﾂﾞﾃﾞｻﾞｲｹﾁｮｳ</t>
  </si>
  <si>
    <t>今津港町</t>
  </si>
  <si>
    <t>ｲﾏﾂﾞﾐﾅﾄﾁｮｳ</t>
  </si>
  <si>
    <t>今津巽町</t>
  </si>
  <si>
    <t>ｲﾏﾂﾞﾀﾂﾐﾁｮｳ</t>
  </si>
  <si>
    <t>今津西浜町</t>
  </si>
  <si>
    <t>ｲﾏﾂﾞﾆｼﾊﾏﾁｮｳ</t>
  </si>
  <si>
    <t>今津真砂町</t>
  </si>
  <si>
    <t>ｲﾏﾂﾞﾏｻｺﾞﾁｮｳ</t>
  </si>
  <si>
    <t>ｺｳｼｴﾝﾐﾎﾁｮｳ</t>
  </si>
  <si>
    <t>ｼﾞｭｳﾘﾝｼﾞﾐﾅﾐﾏﾁ</t>
  </si>
  <si>
    <t>柏堂西町</t>
  </si>
  <si>
    <t>ｶﾔﾝﾄﾞｳﾆｼﾏﾁ</t>
  </si>
  <si>
    <t>剣谷町</t>
  </si>
  <si>
    <t>ｹﾝﾀﾞﾆﾁｮｳ</t>
  </si>
  <si>
    <t>西宮浜</t>
  </si>
  <si>
    <t>ﾆｼﾉﾐﾔﾊﾏ</t>
  </si>
  <si>
    <t>西宮浜一丁目</t>
  </si>
  <si>
    <t>西宮浜二丁目</t>
  </si>
  <si>
    <t>西宮浜三丁目</t>
  </si>
  <si>
    <t>西宮浜四丁目</t>
  </si>
  <si>
    <t>ｺｿﾈﾁｮｳ</t>
  </si>
  <si>
    <t>ｺﾏﾂｷﾀﾏﾁ</t>
  </si>
  <si>
    <t>ｺﾏﾂﾋｶﾞｼﾏﾁ</t>
  </si>
  <si>
    <t>ｺﾏﾂﾁｮｳ</t>
  </si>
  <si>
    <t>ｺﾏﾂﾆｼﾏﾁ</t>
  </si>
  <si>
    <t>ｺﾏﾂﾐﾅﾐﾏﾁ</t>
  </si>
  <si>
    <t>ﾜｶｸｻﾁｮｳ</t>
  </si>
  <si>
    <t>花園町</t>
  </si>
  <si>
    <t>ﾊﾅｿﾞﾉﾁｮｳ</t>
  </si>
  <si>
    <t>ｶﾞｸﾌﾞﾝﾃﾞﾝﾁｮｳ</t>
  </si>
  <si>
    <t>ｻﾄﾅｶﾁｮｳ</t>
  </si>
  <si>
    <t>上鳴尾町</t>
  </si>
  <si>
    <t>ｱｹﾞﾅﾙｵﾁｮｳ</t>
  </si>
  <si>
    <t>甲子園一番町</t>
  </si>
  <si>
    <t>ｺｳｼｴﾝｲﾁﾊﾞﾝﾁｮｳ</t>
  </si>
  <si>
    <t>甲子園二番町</t>
  </si>
  <si>
    <t>ｺｳｼｴﾝﾆﾊﾞﾝﾁｮｳ</t>
  </si>
  <si>
    <t>甲子園三番町</t>
  </si>
  <si>
    <t>ｺｳｼｴﾝｻﾝﾊﾞﾝﾁｮｳ</t>
  </si>
  <si>
    <t>甲子園四番町</t>
  </si>
  <si>
    <t>ｺｳｼｴﾝﾖﾊﾞﾝﾁｮｳ</t>
  </si>
  <si>
    <t>甲子園五番町</t>
  </si>
  <si>
    <t>ｺｳｼｴﾝｺﾞﾊﾞﾝﾁｮｳ</t>
  </si>
  <si>
    <t>甲子園六番町</t>
  </si>
  <si>
    <t>ｺｳｼｴﾝﾛｸﾊﾞﾝﾁｮｳ</t>
  </si>
  <si>
    <t>甲子園七番町</t>
  </si>
  <si>
    <t>ｺｳｼｴﾝﾅﾅﾊﾞﾝﾁｮｳ</t>
  </si>
  <si>
    <t>甲子園八番町</t>
  </si>
  <si>
    <t>ｺｳｼｴﾝﾊﾁﾊﾞﾝﾁｮｳ</t>
  </si>
  <si>
    <t>甲子園九番町</t>
  </si>
  <si>
    <t>ｺｳｼｴﾝｷｭｳﾊﾞﾝﾁｮｳ</t>
  </si>
  <si>
    <t>武庫川町</t>
  </si>
  <si>
    <t>ﾑｺｶﾞﾜﾁｮｳ</t>
  </si>
  <si>
    <t>池開町</t>
  </si>
  <si>
    <t>ｲｹﾋﾞﾗｷﾁｮｳ</t>
  </si>
  <si>
    <t>ﾋｶﾞｼﾅﾙｵﾁｮｳ</t>
  </si>
  <si>
    <t>笠屋町</t>
  </si>
  <si>
    <t>ｶｻﾔﾁｮｳ</t>
  </si>
  <si>
    <t>上田東町</t>
  </si>
  <si>
    <t>ｳｴﾀﾞﾋｶﾞｼﾏﾁ</t>
  </si>
  <si>
    <t>上田中町</t>
  </si>
  <si>
    <t>ｳｴﾀﾞﾅｶﾏﾁ</t>
  </si>
  <si>
    <t>上田西町</t>
  </si>
  <si>
    <t>ｳｴﾀﾞﾆｼﾏﾁ</t>
  </si>
  <si>
    <t>ﾀｶｽﾁｮｳ</t>
  </si>
  <si>
    <t>ﾅﾙｵﾁｮｳ</t>
  </si>
  <si>
    <t>古川町</t>
  </si>
  <si>
    <t>ﾌﾙｶﾜﾁｮｳ</t>
  </si>
  <si>
    <t>枝川町</t>
  </si>
  <si>
    <t>ｴｶﾞﾜﾁｮｳ</t>
  </si>
  <si>
    <t>甲子園町</t>
  </si>
  <si>
    <t>ｺｳｼｴﾝﾁｮｳ</t>
  </si>
  <si>
    <t>ﾐﾅﾐｺｳｼｴﾝ</t>
  </si>
  <si>
    <t>ﾊﾏｺｳｼｴﾝ</t>
  </si>
  <si>
    <t>甲子園浜一丁目</t>
  </si>
  <si>
    <t>ｺｳｼｴﾝﾊﾏ</t>
  </si>
  <si>
    <t>甲子園浜二丁目</t>
  </si>
  <si>
    <t>甲子園浜三丁目</t>
  </si>
  <si>
    <t>鳴尾浜一丁目</t>
  </si>
  <si>
    <t>ﾅﾙｵﾊﾏ</t>
  </si>
  <si>
    <t>鳴尾浜二丁目</t>
  </si>
  <si>
    <t>鳴尾浜三丁目</t>
  </si>
  <si>
    <t>堤町</t>
  </si>
  <si>
    <t>ﾂﾂﾐﾁｮｳ</t>
  </si>
  <si>
    <t>上之町</t>
  </si>
  <si>
    <t>ｶﾐﾉﾁｮｳ</t>
  </si>
  <si>
    <t>日野町</t>
  </si>
  <si>
    <t>ﾋﾉﾁｮｳ</t>
  </si>
  <si>
    <t>荒木町</t>
  </si>
  <si>
    <t>ｱﾗｷﾁｮｳ</t>
  </si>
  <si>
    <t>大森町</t>
  </si>
  <si>
    <t>ｵｵﾓﾘﾁｮｳ</t>
  </si>
  <si>
    <t>薬師町</t>
  </si>
  <si>
    <t>ﾔｸｼﾁｮｳ</t>
  </si>
  <si>
    <t>伏原町</t>
  </si>
  <si>
    <t>ﾌﾊﾗﾁｮｳ</t>
  </si>
  <si>
    <t>高木東町</t>
  </si>
  <si>
    <t>ﾀｶｷﾞﾋｶﾞｼﾏﾁ</t>
  </si>
  <si>
    <t>高木西町</t>
  </si>
  <si>
    <t>ﾀｶｷﾞﾆｼﾏﾁ</t>
  </si>
  <si>
    <t>長田町</t>
  </si>
  <si>
    <t>ﾅｶﾞﾀﾁｮｳ</t>
  </si>
  <si>
    <t>北口町</t>
  </si>
  <si>
    <t>ｷﾀｸﾞﾁﾁｮｳ</t>
  </si>
  <si>
    <t>ｺｳﾌｳｴﾝ</t>
  </si>
  <si>
    <t>丸橋町</t>
  </si>
  <si>
    <t>ﾏﾙﾊｼﾁｮｳ</t>
  </si>
  <si>
    <t>北昭和町</t>
  </si>
  <si>
    <t>ｷﾀｼｮｳﾜﾁｮｳ</t>
  </si>
  <si>
    <t>南昭和町</t>
  </si>
  <si>
    <t>ﾐﾅﾐｼｮｳﾜﾁｮｳ</t>
  </si>
  <si>
    <t>両度町</t>
  </si>
  <si>
    <t>ﾘｮｳﾄﾞﾁｮｳ</t>
  </si>
  <si>
    <t>高松町</t>
  </si>
  <si>
    <t>ﾀｶﾏﾂﾁｮｳ</t>
  </si>
  <si>
    <t>深津町</t>
  </si>
  <si>
    <t>ﾌｶｽﾞﾁｮｳ</t>
  </si>
  <si>
    <t>高畑町</t>
  </si>
  <si>
    <t>ﾀｶﾊﾀﾁｮｳ</t>
  </si>
  <si>
    <t>田代町</t>
  </si>
  <si>
    <t>ﾀｼﾛﾁｮｳ</t>
  </si>
  <si>
    <t>大屋町</t>
  </si>
  <si>
    <t>ｵｵﾔﾁｮｳ</t>
  </si>
  <si>
    <t>中島町</t>
  </si>
  <si>
    <t>ﾅｶｼﾞﾏﾁｮｳ</t>
  </si>
  <si>
    <t>瓦林町</t>
  </si>
  <si>
    <t>ｶﾜﾗﾊﾞﾔｼﾁｮｳ</t>
  </si>
  <si>
    <t>天道町</t>
  </si>
  <si>
    <t>ﾃﾝﾄﾞｳﾁｮｳ</t>
  </si>
  <si>
    <t>松山町</t>
  </si>
  <si>
    <t>ﾏﾂﾔﾏﾁｮｳ</t>
  </si>
  <si>
    <t>松並町</t>
  </si>
  <si>
    <t>ﾏﾂﾅﾐﾁｮｳ</t>
  </si>
  <si>
    <t>熊野町</t>
  </si>
  <si>
    <t>ｸﾏﾉﾁｮｳ</t>
  </si>
  <si>
    <t>二見町</t>
  </si>
  <si>
    <t>ﾌﾀﾐﾁｮｳ</t>
  </si>
  <si>
    <t>甲子園口北町</t>
  </si>
  <si>
    <t>ｺｳｼｴﾝｸﾞﾁｷﾀﾏﾁ</t>
  </si>
  <si>
    <t>ｺｳｼｴﾝｸﾞﾁ</t>
  </si>
  <si>
    <t>ｶﾐｺｳｼｴﾝ</t>
  </si>
  <si>
    <t>戸崎町</t>
  </si>
  <si>
    <t>ﾄｻﾞｷﾁｮｳ</t>
  </si>
  <si>
    <t>甲山町</t>
  </si>
  <si>
    <t>ｶﾌﾞﾄﾔﾏﾁｮｳ</t>
  </si>
  <si>
    <t>ﾆｶﾞﾜﾁｮｳ</t>
  </si>
  <si>
    <t>仁川百合野町</t>
  </si>
  <si>
    <t>ﾆｶﾞﾜﾕﾘﾉﾁｮｳ</t>
  </si>
  <si>
    <t>仁川五ケ山町</t>
  </si>
  <si>
    <t>ﾆｶﾞﾜｺﾞｶﾔﾏﾁｮｳ</t>
  </si>
  <si>
    <t>ｳｴｶﾞﾊﾗｼﾞｭｳﾊﾞﾝ</t>
  </si>
  <si>
    <t>上ケ原山田町</t>
  </si>
  <si>
    <t>ｳｴｶﾞﾊﾗﾔﾏﾀﾞﾁｮｳ</t>
  </si>
  <si>
    <t>上ケ原山手町</t>
  </si>
  <si>
    <t>ｳｴｶﾞﾊﾗﾔﾏﾃﾁｮｳ</t>
  </si>
  <si>
    <t>ｶﾐｺｳﾄｳｴﾝ</t>
  </si>
  <si>
    <t>ｺｳﾄｳｴﾝ</t>
  </si>
  <si>
    <t>松籟荘</t>
  </si>
  <si>
    <t>ｼｮｳﾗｲｿｳ</t>
  </si>
  <si>
    <t>神呪町</t>
  </si>
  <si>
    <t>ｶﾝﾉｳﾁｮｳ</t>
  </si>
  <si>
    <t>門戸東町</t>
  </si>
  <si>
    <t>ﾓﾝﾄﾞﾋｶﾞｼﾏﾁ</t>
  </si>
  <si>
    <t>門戸西町</t>
  </si>
  <si>
    <t>ﾓﾝﾄﾞﾆｼﾏﾁ</t>
  </si>
  <si>
    <t>門戸岡田町</t>
  </si>
  <si>
    <t>ﾓﾝﾄﾞｵｶﾀﾞﾁｮｳ</t>
  </si>
  <si>
    <t>門戸荘</t>
  </si>
  <si>
    <t>ﾓﾝﾄﾞｿｳ</t>
  </si>
  <si>
    <t>一里山町</t>
  </si>
  <si>
    <t>ｲﾁﾘﾔﾏﾁｮｳ</t>
  </si>
  <si>
    <t>ﾀﾞﾝｼﾞｮｳﾁｮｳ</t>
  </si>
  <si>
    <t>ｶﾐｵｵｲﾁ</t>
  </si>
  <si>
    <t>下大市東町</t>
  </si>
  <si>
    <t>ｼﾓｵｵｲﾁﾋｶﾞｼﾏﾁ</t>
  </si>
  <si>
    <t>下大市西町</t>
  </si>
  <si>
    <t>ｼﾓｵｵｲﾁﾆｼﾏﾁ</t>
  </si>
  <si>
    <t>ﾋﾉｸﾁﾁｮｳ</t>
  </si>
  <si>
    <t>大島町</t>
  </si>
  <si>
    <t>ｵｵｼﾏﾁｮｳ</t>
  </si>
  <si>
    <t>若山町</t>
  </si>
  <si>
    <t>ﾜｶﾔﾏﾁｮｳ</t>
  </si>
  <si>
    <t>門前町</t>
  </si>
  <si>
    <t>ﾓﾝｾﾞﾝﾁｮｳ</t>
  </si>
  <si>
    <t>林田町</t>
  </si>
  <si>
    <t>ﾊﾔｼﾀﾞﾁｮｳ</t>
  </si>
  <si>
    <t>野間町</t>
  </si>
  <si>
    <t>ﾉﾏﾁｮｳ</t>
  </si>
  <si>
    <t>ﾀｼﾞｶﾉﾁｮｳ</t>
  </si>
  <si>
    <t>塩瀬町名塩</t>
  </si>
  <si>
    <t>ｼｵｾﾁｮｳﾅｼﾞｵ</t>
  </si>
  <si>
    <t>塩瀬町生瀬</t>
  </si>
  <si>
    <t>ｼｵｾﾁｮｳﾅﾏｾﾞ</t>
  </si>
  <si>
    <t>清瀬台</t>
  </si>
  <si>
    <t>ｷﾖｾﾀﾞｲ</t>
  </si>
  <si>
    <t>名塩木之元</t>
  </si>
  <si>
    <t>ﾅｼﾞｵｺﾉﾓﾄ</t>
  </si>
  <si>
    <t>ﾅｼﾞｵﾐﾅﾐﾀﾞｲ</t>
  </si>
  <si>
    <t>名塩山荘</t>
  </si>
  <si>
    <t>ﾅｼﾞｵｻﾝｿｳ</t>
  </si>
  <si>
    <t>名塩ガーデン</t>
  </si>
  <si>
    <t>ﾅｼﾞｵｶﾞｰﾃﾞﾝ</t>
  </si>
  <si>
    <t>名塩平成台</t>
  </si>
  <si>
    <t>ﾅｼﾞｵﾍｲｾｲﾀﾞｲ</t>
  </si>
  <si>
    <t>名塩新町</t>
  </si>
  <si>
    <t>ﾅｼﾞｵｼﾝﾏﾁ</t>
  </si>
  <si>
    <t>ﾋｶﾞｲﾔﾏﾀﾞｲ</t>
  </si>
  <si>
    <t>国見台一丁目</t>
  </si>
  <si>
    <t>ｸﾆﾐﾀﾞｲ</t>
  </si>
  <si>
    <t>国見台二丁目</t>
  </si>
  <si>
    <t>国見台三丁目</t>
  </si>
  <si>
    <t>国見台四丁目</t>
  </si>
  <si>
    <t>国見台五丁目</t>
  </si>
  <si>
    <t>国見台六丁目</t>
  </si>
  <si>
    <t>ﾅｼﾞｵ</t>
  </si>
  <si>
    <t>名塩三丁目</t>
  </si>
  <si>
    <t>名塩茶園町</t>
  </si>
  <si>
    <t>ﾅｼﾞｵﾁｬｴﾝﾁｮｳ</t>
  </si>
  <si>
    <t>ﾅｼﾞｵｻｸﾗﾀﾞｲ</t>
  </si>
  <si>
    <t>名塩東久保</t>
  </si>
  <si>
    <t>ﾅｼﾞｵﾄｳｸﾎﾞ</t>
  </si>
  <si>
    <t>名塩赤坂</t>
  </si>
  <si>
    <t>ﾅｼﾞｵｱｶｻｶ</t>
  </si>
  <si>
    <t>名塩美山</t>
  </si>
  <si>
    <t>ﾅｼﾞｵﾐﾔﾏ</t>
  </si>
  <si>
    <t>ﾎｳｼｮｳｶﾞｵｶ</t>
  </si>
  <si>
    <t>生瀬高台</t>
  </si>
  <si>
    <t>ﾅﾏｾﾞﾀｶﾀﾞｲ</t>
  </si>
  <si>
    <t>花の峯</t>
  </si>
  <si>
    <t>ﾊﾅﾉﾐﾈ</t>
  </si>
  <si>
    <t>生瀬東町</t>
  </si>
  <si>
    <t>ﾅﾏｾﾞﾋｶﾞｼﾏﾁ</t>
  </si>
  <si>
    <t>生瀬武庫川町</t>
  </si>
  <si>
    <t>ﾅﾏｾﾞﾑｺｶﾞﾜﾁｮｳ</t>
  </si>
  <si>
    <t>ﾅﾏｾﾞﾁｮｳ</t>
  </si>
  <si>
    <t>生瀬町二丁目</t>
  </si>
  <si>
    <t>山口町名来</t>
  </si>
  <si>
    <t>ﾔﾏｸﾞﾁﾁｮｳﾅﾗｲ</t>
  </si>
  <si>
    <t>ﾔﾏｸﾞﾁﾁｮｳｼﾓﾔﾏｸﾞﾁ</t>
  </si>
  <si>
    <t>山口町下山口</t>
  </si>
  <si>
    <t>ﾔﾏｸﾞﾁﾁｮｳｶﾐﾔﾏｸﾞﾁ</t>
  </si>
  <si>
    <t>ﾔﾏｸﾞﾁﾁｮｳﾅｶﾉ</t>
  </si>
  <si>
    <t>山口町中野</t>
  </si>
  <si>
    <t>山口町船坂</t>
  </si>
  <si>
    <t>ﾔﾏｸﾞﾁﾁｮｳﾌﾅｻｶ</t>
  </si>
  <si>
    <t>ﾔﾏｸﾞﾁﾁｮｳｷﾝｾﾝｼﾞ</t>
  </si>
  <si>
    <t>山口町金仙寺</t>
  </si>
  <si>
    <t>山口町阪神流通センター一丁目</t>
  </si>
  <si>
    <t>　ﾔﾏｸﾞﾁﾁｮｳﾊﾝｼﾝﾘｭｳﾂｳｾﾝﾀｰ</t>
  </si>
  <si>
    <t>山口町阪神流通センター二丁目</t>
  </si>
  <si>
    <t>山口町阪神流通センター三丁目</t>
  </si>
  <si>
    <t>山口町香花園</t>
  </si>
  <si>
    <t>ﾔﾏｸﾞﾁﾁｮｳｺｳｶｴﾝ</t>
  </si>
  <si>
    <t>ｷﾀﾛｯｺｳﾀﾞｲ</t>
  </si>
  <si>
    <t>ｽﾐﾚﾀﾞｲ</t>
  </si>
  <si>
    <t>戸建てのみ配布</t>
    <rPh sb="0" eb="2">
      <t>コダ</t>
    </rPh>
    <rPh sb="5" eb="7">
      <t>ハイフ</t>
    </rPh>
    <phoneticPr fontId="8"/>
  </si>
  <si>
    <t>項目</t>
    <rPh sb="0" eb="2">
      <t>コウモク</t>
    </rPh>
    <phoneticPr fontId="8"/>
  </si>
  <si>
    <t>配布ランク</t>
    <rPh sb="0" eb="2">
      <t>ハイフ</t>
    </rPh>
    <phoneticPr fontId="8"/>
  </si>
  <si>
    <t>A</t>
    <phoneticPr fontId="8"/>
  </si>
  <si>
    <t>B</t>
    <phoneticPr fontId="8"/>
  </si>
  <si>
    <t>C</t>
    <phoneticPr fontId="8"/>
  </si>
  <si>
    <t>A4サイズ以下</t>
    <rPh sb="5" eb="7">
      <t>イカ</t>
    </rPh>
    <phoneticPr fontId="8"/>
  </si>
  <si>
    <t>B4/A3</t>
    <phoneticPr fontId="8"/>
  </si>
  <si>
    <t>その他の変形サイズ</t>
    <rPh sb="2" eb="3">
      <t>タ</t>
    </rPh>
    <rPh sb="4" eb="6">
      <t>ヘンケイ</t>
    </rPh>
    <phoneticPr fontId="8"/>
  </si>
  <si>
    <t>応相談</t>
    <rPh sb="0" eb="3">
      <t>オウソウダン</t>
    </rPh>
    <phoneticPr fontId="8"/>
  </si>
  <si>
    <t>■その他のオプション■</t>
    <rPh sb="3" eb="4">
      <t>タ</t>
    </rPh>
    <phoneticPr fontId="8"/>
  </si>
  <si>
    <t>チラシ印刷</t>
    <rPh sb="3" eb="5">
      <t>インサツ</t>
    </rPh>
    <phoneticPr fontId="8"/>
  </si>
  <si>
    <t>A4以下：2.5円～/1枚</t>
    <rPh sb="2" eb="4">
      <t>イカ</t>
    </rPh>
    <rPh sb="8" eb="9">
      <t>エン</t>
    </rPh>
    <rPh sb="12" eb="13">
      <t>マイ</t>
    </rPh>
    <phoneticPr fontId="8"/>
  </si>
  <si>
    <t>※片面/両面、ﾓﾉｸﾛ/ｶﾗｰにより変動</t>
    <rPh sb="1" eb="3">
      <t>カタメン</t>
    </rPh>
    <rPh sb="4" eb="6">
      <t>リョウメン</t>
    </rPh>
    <rPh sb="18" eb="20">
      <t>ヘンドウ</t>
    </rPh>
    <phoneticPr fontId="8"/>
  </si>
  <si>
    <t>B4以上：3.5円～/1枚</t>
    <rPh sb="2" eb="4">
      <t>イジョウ</t>
    </rPh>
    <rPh sb="8" eb="9">
      <t>エン</t>
    </rPh>
    <rPh sb="12" eb="13">
      <t>マイ</t>
    </rPh>
    <phoneticPr fontId="8"/>
  </si>
  <si>
    <t>チラシデザイン</t>
    <phoneticPr fontId="8"/>
  </si>
  <si>
    <t>1原稿9,800円～</t>
    <rPh sb="1" eb="3">
      <t>ゲンコウ</t>
    </rPh>
    <rPh sb="8" eb="9">
      <t>エン</t>
    </rPh>
    <phoneticPr fontId="8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</si>
  <si>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8"/>
  </si>
  <si>
    <t>■西宮市 料金設定(価格はすべて税別)■</t>
    <rPh sb="1" eb="4">
      <t>ニシノミヤシ</t>
    </rPh>
    <phoneticPr fontId="7"/>
  </si>
  <si>
    <t>6</t>
    <phoneticPr fontId="10"/>
  </si>
  <si>
    <t>7</t>
    <phoneticPr fontId="10"/>
  </si>
  <si>
    <t>新甲陽町</t>
    <phoneticPr fontId="10"/>
  </si>
  <si>
    <t>8A</t>
    <phoneticPr fontId="10"/>
  </si>
  <si>
    <t>9</t>
    <phoneticPr fontId="10"/>
  </si>
  <si>
    <t>10</t>
    <phoneticPr fontId="10"/>
  </si>
  <si>
    <t>11</t>
    <phoneticPr fontId="10"/>
  </si>
  <si>
    <t>12</t>
    <phoneticPr fontId="10"/>
  </si>
  <si>
    <t>13</t>
    <phoneticPr fontId="10"/>
  </si>
  <si>
    <t>14</t>
    <phoneticPr fontId="10"/>
  </si>
  <si>
    <t>15</t>
    <phoneticPr fontId="10"/>
  </si>
  <si>
    <t>16</t>
    <phoneticPr fontId="10"/>
  </si>
  <si>
    <t>17</t>
    <phoneticPr fontId="10"/>
  </si>
  <si>
    <t>18</t>
    <phoneticPr fontId="10"/>
  </si>
  <si>
    <t>19</t>
    <phoneticPr fontId="10"/>
  </si>
  <si>
    <t>20</t>
    <phoneticPr fontId="10"/>
  </si>
  <si>
    <t>22</t>
    <phoneticPr fontId="10"/>
  </si>
  <si>
    <t>23</t>
    <phoneticPr fontId="10"/>
  </si>
  <si>
    <t>24</t>
    <phoneticPr fontId="10"/>
  </si>
  <si>
    <t>25</t>
    <phoneticPr fontId="10"/>
  </si>
  <si>
    <t>26</t>
    <phoneticPr fontId="10"/>
  </si>
  <si>
    <t>27</t>
    <phoneticPr fontId="10"/>
  </si>
  <si>
    <t>28</t>
    <phoneticPr fontId="10"/>
  </si>
  <si>
    <t>29</t>
    <phoneticPr fontId="10"/>
  </si>
  <si>
    <t>30</t>
    <phoneticPr fontId="10"/>
  </si>
  <si>
    <t>31</t>
    <phoneticPr fontId="10"/>
  </si>
  <si>
    <t>32</t>
    <phoneticPr fontId="10"/>
  </si>
  <si>
    <t>33</t>
    <phoneticPr fontId="10"/>
  </si>
  <si>
    <t>34</t>
    <phoneticPr fontId="10"/>
  </si>
  <si>
    <t>35</t>
    <phoneticPr fontId="10"/>
  </si>
  <si>
    <t>36</t>
    <phoneticPr fontId="10"/>
  </si>
  <si>
    <t>37</t>
    <phoneticPr fontId="10"/>
  </si>
  <si>
    <t>38</t>
    <phoneticPr fontId="10"/>
  </si>
  <si>
    <t>39</t>
    <phoneticPr fontId="10"/>
  </si>
  <si>
    <t>40</t>
    <phoneticPr fontId="10"/>
  </si>
  <si>
    <t>41</t>
    <phoneticPr fontId="10"/>
  </si>
  <si>
    <t>42</t>
    <phoneticPr fontId="10"/>
  </si>
  <si>
    <t>43</t>
    <phoneticPr fontId="10"/>
  </si>
  <si>
    <t>44</t>
    <phoneticPr fontId="10"/>
  </si>
  <si>
    <t>45</t>
    <phoneticPr fontId="10"/>
  </si>
  <si>
    <t>46</t>
    <phoneticPr fontId="10"/>
  </si>
  <si>
    <t>47</t>
    <phoneticPr fontId="10"/>
  </si>
  <si>
    <t>48</t>
    <phoneticPr fontId="10"/>
  </si>
  <si>
    <t>49</t>
    <phoneticPr fontId="10"/>
  </si>
  <si>
    <t>50</t>
    <phoneticPr fontId="10"/>
  </si>
  <si>
    <t>51</t>
    <phoneticPr fontId="10"/>
  </si>
  <si>
    <t>52</t>
    <phoneticPr fontId="10"/>
  </si>
  <si>
    <t>53</t>
    <phoneticPr fontId="10"/>
  </si>
  <si>
    <t>54</t>
    <phoneticPr fontId="10"/>
  </si>
  <si>
    <t>55</t>
    <phoneticPr fontId="10"/>
  </si>
  <si>
    <t>56</t>
    <phoneticPr fontId="10"/>
  </si>
  <si>
    <t>57</t>
    <phoneticPr fontId="10"/>
  </si>
  <si>
    <t>58</t>
    <phoneticPr fontId="10"/>
  </si>
  <si>
    <t>59</t>
    <phoneticPr fontId="10"/>
  </si>
  <si>
    <t>60</t>
    <phoneticPr fontId="10"/>
  </si>
  <si>
    <t>61</t>
    <phoneticPr fontId="10"/>
  </si>
  <si>
    <t>62</t>
    <phoneticPr fontId="10"/>
  </si>
  <si>
    <t>63</t>
    <phoneticPr fontId="10"/>
  </si>
  <si>
    <t>64</t>
    <phoneticPr fontId="10"/>
  </si>
  <si>
    <t>65</t>
    <phoneticPr fontId="10"/>
  </si>
  <si>
    <t>66</t>
    <phoneticPr fontId="10"/>
  </si>
  <si>
    <t>67</t>
    <phoneticPr fontId="10"/>
  </si>
  <si>
    <t>68</t>
    <phoneticPr fontId="10"/>
  </si>
  <si>
    <t>69</t>
    <phoneticPr fontId="10"/>
  </si>
  <si>
    <t>70</t>
    <phoneticPr fontId="10"/>
  </si>
  <si>
    <t>71</t>
    <phoneticPr fontId="10"/>
  </si>
  <si>
    <t>72</t>
    <phoneticPr fontId="10"/>
  </si>
  <si>
    <t>73</t>
    <phoneticPr fontId="10"/>
  </si>
  <si>
    <t>74</t>
    <phoneticPr fontId="10"/>
  </si>
  <si>
    <t>75</t>
    <phoneticPr fontId="10"/>
  </si>
  <si>
    <t>76</t>
    <phoneticPr fontId="10"/>
  </si>
  <si>
    <t>77B</t>
    <phoneticPr fontId="10"/>
  </si>
  <si>
    <t>101</t>
    <phoneticPr fontId="10"/>
  </si>
  <si>
    <t>102</t>
    <phoneticPr fontId="10"/>
  </si>
  <si>
    <t>103</t>
    <phoneticPr fontId="10"/>
  </si>
  <si>
    <t>104</t>
    <phoneticPr fontId="10"/>
  </si>
  <si>
    <t>105</t>
    <phoneticPr fontId="10"/>
  </si>
  <si>
    <t>106</t>
    <phoneticPr fontId="10"/>
  </si>
  <si>
    <t>107</t>
    <phoneticPr fontId="10"/>
  </si>
  <si>
    <t>108</t>
    <phoneticPr fontId="10"/>
  </si>
  <si>
    <t>109</t>
    <phoneticPr fontId="10"/>
  </si>
  <si>
    <t>110</t>
    <phoneticPr fontId="10"/>
  </si>
  <si>
    <t>111</t>
    <phoneticPr fontId="10"/>
  </si>
  <si>
    <t>112</t>
    <phoneticPr fontId="10"/>
  </si>
  <si>
    <t>113</t>
    <phoneticPr fontId="10"/>
  </si>
  <si>
    <t>114</t>
    <phoneticPr fontId="10"/>
  </si>
  <si>
    <t>115</t>
    <phoneticPr fontId="10"/>
  </si>
  <si>
    <t>116</t>
    <phoneticPr fontId="10"/>
  </si>
  <si>
    <t>117</t>
    <phoneticPr fontId="10"/>
  </si>
  <si>
    <t>118</t>
    <phoneticPr fontId="10"/>
  </si>
  <si>
    <t>119</t>
    <phoneticPr fontId="10"/>
  </si>
  <si>
    <t>120</t>
    <phoneticPr fontId="10"/>
  </si>
  <si>
    <t>121</t>
    <phoneticPr fontId="10"/>
  </si>
  <si>
    <t>122</t>
    <phoneticPr fontId="10"/>
  </si>
  <si>
    <t>123</t>
    <phoneticPr fontId="10"/>
  </si>
  <si>
    <t>124</t>
    <phoneticPr fontId="10"/>
  </si>
  <si>
    <t>125</t>
    <phoneticPr fontId="10"/>
  </si>
  <si>
    <t>126</t>
    <phoneticPr fontId="10"/>
  </si>
  <si>
    <t>127</t>
    <phoneticPr fontId="10"/>
  </si>
  <si>
    <t>128</t>
    <phoneticPr fontId="10"/>
  </si>
  <si>
    <t>129</t>
    <phoneticPr fontId="10"/>
  </si>
  <si>
    <t>130</t>
    <phoneticPr fontId="10"/>
  </si>
  <si>
    <t>131</t>
    <phoneticPr fontId="10"/>
  </si>
  <si>
    <t>132</t>
    <phoneticPr fontId="10"/>
  </si>
  <si>
    <t>133</t>
    <phoneticPr fontId="10"/>
  </si>
  <si>
    <t>134</t>
    <phoneticPr fontId="10"/>
  </si>
  <si>
    <t>135</t>
    <phoneticPr fontId="10"/>
  </si>
  <si>
    <t>136</t>
    <phoneticPr fontId="10"/>
  </si>
  <si>
    <t>137</t>
    <phoneticPr fontId="10"/>
  </si>
  <si>
    <t>138</t>
    <phoneticPr fontId="10"/>
  </si>
  <si>
    <t>139</t>
    <phoneticPr fontId="10"/>
  </si>
  <si>
    <t>140</t>
    <phoneticPr fontId="10"/>
  </si>
  <si>
    <t>141</t>
    <phoneticPr fontId="10"/>
  </si>
  <si>
    <t>142</t>
    <phoneticPr fontId="10"/>
  </si>
  <si>
    <t>143</t>
    <phoneticPr fontId="10"/>
  </si>
  <si>
    <t>144</t>
    <phoneticPr fontId="10"/>
  </si>
  <si>
    <t>145</t>
    <phoneticPr fontId="10"/>
  </si>
  <si>
    <t>146</t>
    <phoneticPr fontId="10"/>
  </si>
  <si>
    <t>147</t>
    <phoneticPr fontId="10"/>
  </si>
  <si>
    <t>148</t>
    <phoneticPr fontId="10"/>
  </si>
  <si>
    <t>149</t>
    <phoneticPr fontId="10"/>
  </si>
  <si>
    <t>150</t>
    <phoneticPr fontId="10"/>
  </si>
  <si>
    <t>151</t>
    <phoneticPr fontId="10"/>
  </si>
  <si>
    <t>152</t>
    <phoneticPr fontId="10"/>
  </si>
  <si>
    <t>153</t>
    <phoneticPr fontId="10"/>
  </si>
  <si>
    <t>154</t>
    <phoneticPr fontId="10"/>
  </si>
  <si>
    <t>155</t>
    <phoneticPr fontId="10"/>
  </si>
  <si>
    <t>156</t>
    <phoneticPr fontId="10"/>
  </si>
  <si>
    <t>157</t>
    <phoneticPr fontId="10"/>
  </si>
  <si>
    <t>158</t>
    <phoneticPr fontId="10"/>
  </si>
  <si>
    <t>159</t>
    <phoneticPr fontId="10"/>
  </si>
  <si>
    <t>160</t>
    <phoneticPr fontId="10"/>
  </si>
  <si>
    <t>161</t>
    <phoneticPr fontId="10"/>
  </si>
  <si>
    <t>162</t>
    <phoneticPr fontId="10"/>
  </si>
  <si>
    <t>163</t>
    <phoneticPr fontId="10"/>
  </si>
  <si>
    <t>164</t>
    <phoneticPr fontId="10"/>
  </si>
  <si>
    <t>165</t>
    <phoneticPr fontId="10"/>
  </si>
  <si>
    <t>166</t>
    <phoneticPr fontId="10"/>
  </si>
  <si>
    <t>167</t>
    <phoneticPr fontId="10"/>
  </si>
  <si>
    <t>168</t>
    <phoneticPr fontId="10"/>
  </si>
  <si>
    <t>170</t>
    <phoneticPr fontId="10"/>
  </si>
  <si>
    <t>171</t>
    <phoneticPr fontId="10"/>
  </si>
  <si>
    <t>172</t>
    <phoneticPr fontId="10"/>
  </si>
  <si>
    <t>173</t>
    <phoneticPr fontId="10"/>
  </si>
  <si>
    <t>174</t>
    <phoneticPr fontId="10"/>
  </si>
  <si>
    <t>175</t>
    <phoneticPr fontId="10"/>
  </si>
  <si>
    <t>176</t>
    <phoneticPr fontId="10"/>
  </si>
  <si>
    <t>177</t>
    <phoneticPr fontId="10"/>
  </si>
  <si>
    <t>178</t>
    <phoneticPr fontId="10"/>
  </si>
  <si>
    <t>179</t>
    <phoneticPr fontId="10"/>
  </si>
  <si>
    <t>180</t>
    <phoneticPr fontId="10"/>
  </si>
  <si>
    <t>181</t>
    <phoneticPr fontId="10"/>
  </si>
  <si>
    <t>182</t>
    <phoneticPr fontId="10"/>
  </si>
  <si>
    <t>183</t>
    <phoneticPr fontId="10"/>
  </si>
  <si>
    <t>184</t>
    <phoneticPr fontId="10"/>
  </si>
  <si>
    <t>185</t>
    <phoneticPr fontId="10"/>
  </si>
  <si>
    <t>186</t>
    <phoneticPr fontId="10"/>
  </si>
  <si>
    <t>187</t>
    <phoneticPr fontId="10"/>
  </si>
  <si>
    <t>188</t>
    <phoneticPr fontId="10"/>
  </si>
  <si>
    <t>189</t>
    <phoneticPr fontId="10"/>
  </si>
  <si>
    <t>190</t>
    <phoneticPr fontId="10"/>
  </si>
  <si>
    <t>191</t>
    <phoneticPr fontId="10"/>
  </si>
  <si>
    <t>192</t>
    <phoneticPr fontId="10"/>
  </si>
  <si>
    <t>193E</t>
    <phoneticPr fontId="10"/>
  </si>
  <si>
    <t>194F</t>
    <phoneticPr fontId="10"/>
  </si>
  <si>
    <t>195</t>
    <phoneticPr fontId="10"/>
  </si>
  <si>
    <t>196D</t>
    <phoneticPr fontId="10"/>
  </si>
  <si>
    <t>197</t>
    <phoneticPr fontId="10"/>
  </si>
  <si>
    <t>198</t>
    <phoneticPr fontId="10"/>
  </si>
  <si>
    <t>199</t>
    <phoneticPr fontId="10"/>
  </si>
  <si>
    <t>200</t>
    <phoneticPr fontId="10"/>
  </si>
  <si>
    <t>201</t>
    <phoneticPr fontId="10"/>
  </si>
  <si>
    <t>202</t>
    <phoneticPr fontId="10"/>
  </si>
  <si>
    <t>205</t>
    <phoneticPr fontId="10"/>
  </si>
  <si>
    <t>207</t>
    <phoneticPr fontId="10"/>
  </si>
  <si>
    <t>208</t>
    <phoneticPr fontId="10"/>
  </si>
  <si>
    <t>209</t>
    <phoneticPr fontId="10"/>
  </si>
  <si>
    <t>210</t>
    <phoneticPr fontId="10"/>
  </si>
  <si>
    <t>211</t>
    <phoneticPr fontId="10"/>
  </si>
  <si>
    <t>212</t>
    <phoneticPr fontId="10"/>
  </si>
  <si>
    <t>213</t>
    <phoneticPr fontId="10"/>
  </si>
  <si>
    <t>214</t>
    <phoneticPr fontId="10"/>
  </si>
  <si>
    <t>215</t>
    <phoneticPr fontId="10"/>
  </si>
  <si>
    <t>216</t>
    <phoneticPr fontId="10"/>
  </si>
  <si>
    <t>217</t>
    <phoneticPr fontId="10"/>
  </si>
  <si>
    <t>218</t>
    <phoneticPr fontId="10"/>
  </si>
  <si>
    <t>219</t>
    <phoneticPr fontId="10"/>
  </si>
  <si>
    <t>220</t>
    <phoneticPr fontId="10"/>
  </si>
  <si>
    <t>221</t>
    <phoneticPr fontId="10"/>
  </si>
  <si>
    <t>222</t>
    <phoneticPr fontId="10"/>
  </si>
  <si>
    <t>223</t>
    <phoneticPr fontId="10"/>
  </si>
  <si>
    <t>224</t>
    <phoneticPr fontId="10"/>
  </si>
  <si>
    <t>225</t>
    <phoneticPr fontId="10"/>
  </si>
  <si>
    <t>226</t>
    <phoneticPr fontId="10"/>
  </si>
  <si>
    <t>227</t>
    <phoneticPr fontId="10"/>
  </si>
  <si>
    <t>228</t>
    <phoneticPr fontId="10"/>
  </si>
  <si>
    <t>231</t>
    <phoneticPr fontId="10"/>
  </si>
  <si>
    <t>232</t>
    <phoneticPr fontId="10"/>
  </si>
  <si>
    <t>233</t>
    <phoneticPr fontId="10"/>
  </si>
  <si>
    <t>234</t>
    <phoneticPr fontId="10"/>
  </si>
  <si>
    <t>235</t>
    <phoneticPr fontId="10"/>
  </si>
  <si>
    <t>田近野町</t>
    <phoneticPr fontId="10"/>
  </si>
  <si>
    <t>①</t>
    <phoneticPr fontId="7"/>
  </si>
  <si>
    <t>②</t>
    <phoneticPr fontId="7"/>
  </si>
  <si>
    <t>③</t>
    <phoneticPr fontId="7"/>
  </si>
  <si>
    <t>甲子園三保町</t>
    <phoneticPr fontId="10"/>
  </si>
  <si>
    <t>鷲林寺南町</t>
    <phoneticPr fontId="10"/>
  </si>
  <si>
    <t>5</t>
    <phoneticPr fontId="10"/>
  </si>
  <si>
    <t>4</t>
    <phoneticPr fontId="10"/>
  </si>
  <si>
    <t>A</t>
    <phoneticPr fontId="10"/>
  </si>
  <si>
    <t>B</t>
    <phoneticPr fontId="10"/>
  </si>
  <si>
    <t>C</t>
    <phoneticPr fontId="10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</si>
  <si>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8"/>
  </si>
  <si>
    <t>円</t>
    <rPh sb="0" eb="1">
      <t>エン</t>
    </rPh>
    <phoneticPr fontId="8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</si>
  <si>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8"/>
  </si>
  <si>
    <t>C地区全域配布料↓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8"/>
  </si>
  <si>
    <t>西宮市全域配布料↓</t>
    <rPh sb="0" eb="2">
      <t>ニシノミヤ</t>
    </rPh>
    <rPh sb="2" eb="3">
      <t>シ</t>
    </rPh>
    <rPh sb="3" eb="5">
      <t>ゼンイキ</t>
    </rPh>
    <rPh sb="5" eb="7">
      <t>ハイフ</t>
    </rPh>
    <rPh sb="7" eb="8">
      <t>リョウ</t>
    </rPh>
    <phoneticPr fontId="8"/>
  </si>
  <si>
    <t>C地区合計配布数(※2)</t>
    <phoneticPr fontId="7"/>
  </si>
  <si>
    <t>※　事業所のみの配布はお受けしておりませんが、通常配布にオプションとして加算して配布することが可能です。</t>
    <phoneticPr fontId="10"/>
  </si>
  <si>
    <t>岡田山</t>
    <phoneticPr fontId="10"/>
  </si>
  <si>
    <t>甲子園口</t>
    <phoneticPr fontId="10"/>
  </si>
  <si>
    <t>上甲子園</t>
    <phoneticPr fontId="10"/>
  </si>
  <si>
    <t>南甲子園</t>
    <phoneticPr fontId="10"/>
  </si>
  <si>
    <t>小曽根町</t>
    <phoneticPr fontId="10"/>
  </si>
  <si>
    <t>小松北町</t>
    <phoneticPr fontId="10"/>
  </si>
  <si>
    <t>小松東町</t>
    <phoneticPr fontId="10"/>
  </si>
  <si>
    <t>小松町</t>
    <phoneticPr fontId="10"/>
  </si>
  <si>
    <t>小松西町</t>
    <phoneticPr fontId="10"/>
  </si>
  <si>
    <t>小松南町</t>
    <phoneticPr fontId="10"/>
  </si>
  <si>
    <t>若草町</t>
    <phoneticPr fontId="10"/>
  </si>
  <si>
    <t>里中町</t>
    <phoneticPr fontId="10"/>
  </si>
  <si>
    <t>鳴尾町</t>
    <phoneticPr fontId="10"/>
  </si>
  <si>
    <t>東鳴尾町</t>
    <phoneticPr fontId="10"/>
  </si>
  <si>
    <t>苦楽園</t>
    <phoneticPr fontId="10"/>
  </si>
  <si>
    <t>21</t>
    <phoneticPr fontId="10"/>
  </si>
  <si>
    <t>甲風園</t>
    <phoneticPr fontId="10"/>
  </si>
  <si>
    <t>樋ノ口町</t>
    <phoneticPr fontId="10"/>
  </si>
  <si>
    <t>上大市</t>
    <phoneticPr fontId="10"/>
  </si>
  <si>
    <t>甲東園</t>
    <phoneticPr fontId="10"/>
  </si>
  <si>
    <t>段上町</t>
    <phoneticPr fontId="10"/>
  </si>
  <si>
    <t>高須町</t>
    <phoneticPr fontId="10"/>
  </si>
  <si>
    <t>学文殿町</t>
    <phoneticPr fontId="10"/>
  </si>
  <si>
    <t>名塩南台</t>
    <phoneticPr fontId="10"/>
  </si>
  <si>
    <t>東山台</t>
    <phoneticPr fontId="10"/>
  </si>
  <si>
    <t>名塩さくら台</t>
    <phoneticPr fontId="10"/>
  </si>
  <si>
    <t>宝生ケ丘</t>
    <phoneticPr fontId="10"/>
  </si>
  <si>
    <t>青葉台</t>
    <phoneticPr fontId="10"/>
  </si>
  <si>
    <t>山口町名来</t>
    <phoneticPr fontId="10"/>
  </si>
  <si>
    <t>山口町下山口</t>
    <phoneticPr fontId="10"/>
  </si>
  <si>
    <t>山口町上山口</t>
    <phoneticPr fontId="10"/>
  </si>
  <si>
    <t>北六甲台</t>
    <phoneticPr fontId="10"/>
  </si>
  <si>
    <t>すみれ台</t>
    <phoneticPr fontId="10"/>
  </si>
  <si>
    <t>鷲林寺</t>
    <phoneticPr fontId="10"/>
  </si>
  <si>
    <t>仁川町</t>
    <phoneticPr fontId="10"/>
  </si>
  <si>
    <t>上甲東園</t>
    <phoneticPr fontId="10"/>
  </si>
  <si>
    <t>東町</t>
    <phoneticPr fontId="10"/>
  </si>
  <si>
    <t>一戸建数(a)</t>
    <phoneticPr fontId="10"/>
  </si>
  <si>
    <t>集合住宅数(b)</t>
    <phoneticPr fontId="10"/>
  </si>
  <si>
    <t>配布可能　　　世帯数 a+b</t>
    <phoneticPr fontId="10"/>
  </si>
  <si>
    <t>六湛寺町</t>
    <phoneticPr fontId="10"/>
  </si>
  <si>
    <t>与古道町</t>
    <phoneticPr fontId="10"/>
  </si>
  <si>
    <t>芦原町</t>
    <phoneticPr fontId="10"/>
  </si>
  <si>
    <t>染殿町</t>
    <phoneticPr fontId="10"/>
  </si>
  <si>
    <t>西福町</t>
    <phoneticPr fontId="10"/>
  </si>
  <si>
    <t>櫨塚町</t>
    <phoneticPr fontId="10"/>
  </si>
  <si>
    <t>江上町</t>
    <phoneticPr fontId="10"/>
  </si>
  <si>
    <t>津門大塚町</t>
    <phoneticPr fontId="10"/>
  </si>
  <si>
    <t>津門稲荷町</t>
    <phoneticPr fontId="10"/>
  </si>
  <si>
    <t>津門西口町</t>
    <phoneticPr fontId="10"/>
  </si>
  <si>
    <t>津門仁辺町</t>
    <phoneticPr fontId="10"/>
  </si>
  <si>
    <t>樋之池町</t>
    <phoneticPr fontId="10"/>
  </si>
  <si>
    <t>ｸﾗｸｴﾝ</t>
    <phoneticPr fontId="10"/>
  </si>
  <si>
    <t>桜町</t>
    <phoneticPr fontId="10"/>
  </si>
  <si>
    <t>老松町</t>
    <phoneticPr fontId="10"/>
  </si>
  <si>
    <t>深谷町</t>
    <phoneticPr fontId="10"/>
  </si>
  <si>
    <t>木津山町</t>
    <phoneticPr fontId="10"/>
  </si>
  <si>
    <t>松ケ丘町</t>
    <phoneticPr fontId="10"/>
  </si>
  <si>
    <t>菊谷町</t>
    <phoneticPr fontId="10"/>
  </si>
  <si>
    <t>豊楽町</t>
    <phoneticPr fontId="10"/>
  </si>
  <si>
    <t>南越木岩町</t>
    <phoneticPr fontId="10"/>
  </si>
  <si>
    <t>※Cエリアの戸建てのみ配布はお受けしておりません。</t>
    <rPh sb="6" eb="8">
      <t>コダ</t>
    </rPh>
    <rPh sb="11" eb="13">
      <t>ハイフ</t>
    </rPh>
    <rPh sb="15" eb="16">
      <t>ウ</t>
    </rPh>
    <phoneticPr fontId="8"/>
  </si>
  <si>
    <t>規定価格に＋4円</t>
    <rPh sb="0" eb="2">
      <t>キテイ</t>
    </rPh>
    <rPh sb="2" eb="4">
      <t>カカク</t>
    </rPh>
    <rPh sb="7" eb="8">
      <t>エン</t>
    </rPh>
    <phoneticPr fontId="8"/>
  </si>
  <si>
    <t>上記価格に＋3円</t>
    <rPh sb="0" eb="2">
      <t>ジョウキ</t>
    </rPh>
    <rPh sb="2" eb="4">
      <t>カカク</t>
    </rPh>
    <rPh sb="7" eb="8">
      <t>エン</t>
    </rPh>
    <phoneticPr fontId="8"/>
  </si>
  <si>
    <t>※お客様が折り加工をしていただく場合は＋1.5円</t>
    <rPh sb="2" eb="3">
      <t>キャク</t>
    </rPh>
    <rPh sb="3" eb="4">
      <t>サマ</t>
    </rPh>
    <rPh sb="5" eb="6">
      <t>オ</t>
    </rPh>
    <rPh sb="7" eb="9">
      <t>カコウ</t>
    </rPh>
    <rPh sb="16" eb="18">
      <t>バアイ</t>
    </rPh>
    <rPh sb="23" eb="24">
      <t>エン</t>
    </rPh>
    <phoneticPr fontId="8"/>
  </si>
  <si>
    <t>エリア網羅率⇒</t>
    <rPh sb="3" eb="6">
      <t>モウラリツ</t>
    </rPh>
    <phoneticPr fontId="7"/>
  </si>
  <si>
    <t>西宮市 全世帯数</t>
    <rPh sb="0" eb="3">
      <t>ニシノミヤシ</t>
    </rPh>
    <rPh sb="4" eb="5">
      <t>ゼン</t>
    </rPh>
    <rPh sb="5" eb="8">
      <t>セタイスウ</t>
    </rPh>
    <phoneticPr fontId="7"/>
  </si>
  <si>
    <t>浜甲子園</t>
    <phoneticPr fontId="10"/>
  </si>
  <si>
    <t>A地区価格：7.5円/1枚(税別)</t>
    <phoneticPr fontId="7"/>
  </si>
  <si>
    <t>B地区価格：10円/1枚(税別)</t>
    <phoneticPr fontId="7"/>
  </si>
  <si>
    <t>7.5円/1枚</t>
    <rPh sb="3" eb="4">
      <t>エン</t>
    </rPh>
    <rPh sb="6" eb="7">
      <t>マイ</t>
    </rPh>
    <phoneticPr fontId="8"/>
  </si>
  <si>
    <t>10円/1枚</t>
    <rPh sb="2" eb="3">
      <t>エン</t>
    </rPh>
    <rPh sb="5" eb="6">
      <t>マイ</t>
    </rPh>
    <phoneticPr fontId="8"/>
  </si>
  <si>
    <r>
      <t>事業所数　　　　　　　</t>
    </r>
    <r>
      <rPr>
        <sz val="11"/>
        <color indexed="8"/>
        <rFont val="MS UI Gothic"/>
        <family val="3"/>
        <charset val="128"/>
      </rPr>
      <t>(左記に含みません)</t>
    </r>
  </si>
  <si>
    <r>
      <t>本町</t>
    </r>
    <r>
      <rPr>
        <sz val="15"/>
        <color indexed="8"/>
        <rFont val="MS UI Gothic"/>
        <family val="3"/>
        <charset val="128"/>
      </rPr>
      <t>/濱脇町</t>
    </r>
    <rPh sb="3" eb="5">
      <t>ハマワキ</t>
    </rPh>
    <rPh sb="5" eb="6">
      <t>マチ</t>
    </rPh>
    <phoneticPr fontId="10"/>
  </si>
  <si>
    <t>上ケ原</t>
    <phoneticPr fontId="10"/>
  </si>
  <si>
    <t>C地区価格：30円/1枚(税別)</t>
    <phoneticPr fontId="7"/>
  </si>
  <si>
    <t>78</t>
    <phoneticPr fontId="7"/>
  </si>
  <si>
    <t>89</t>
    <phoneticPr fontId="7"/>
  </si>
  <si>
    <t>80</t>
    <phoneticPr fontId="7"/>
  </si>
  <si>
    <t>81</t>
    <phoneticPr fontId="10"/>
  </si>
  <si>
    <t>82</t>
    <phoneticPr fontId="7"/>
  </si>
  <si>
    <t>83</t>
    <phoneticPr fontId="7"/>
  </si>
  <si>
    <t>84</t>
    <phoneticPr fontId="7"/>
  </si>
  <si>
    <t>85</t>
    <phoneticPr fontId="10"/>
  </si>
  <si>
    <t>86</t>
    <phoneticPr fontId="10"/>
  </si>
  <si>
    <t>87</t>
    <phoneticPr fontId="10"/>
  </si>
  <si>
    <t>※2　Cエリアは部分的注文はお受けしておらず、Cエリア16,257枚の一括注文のみお受けしております。</t>
    <rPh sb="8" eb="10">
      <t>ブブン</t>
    </rPh>
    <rPh sb="10" eb="11">
      <t>テキ</t>
    </rPh>
    <rPh sb="11" eb="13">
      <t>チュウモン</t>
    </rPh>
    <rPh sb="15" eb="16">
      <t>ウ</t>
    </rPh>
    <rPh sb="33" eb="34">
      <t>マイ</t>
    </rPh>
    <rPh sb="35" eb="39">
      <t>イッカツチュウモン</t>
    </rPh>
    <rPh sb="42" eb="43">
      <t>ウ</t>
    </rPh>
    <phoneticPr fontId="10"/>
  </si>
  <si>
    <t>30円/1枚</t>
    <rPh sb="2" eb="3">
      <t>エン</t>
    </rPh>
    <rPh sb="5" eb="6">
      <t>マイ</t>
    </rPh>
    <phoneticPr fontId="8"/>
  </si>
  <si>
    <t>※配布期間は14営業日　※Cエリアのみ21営業日</t>
    <rPh sb="21" eb="24">
      <t>エイギョウビ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</si>
</sst>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&quot; &quot;;\(#,##0\)"/>
    <numFmt numFmtId="177" formatCode="#,##0_);[Red]\(#,##0\)"/>
    <numFmt numFmtId="178" formatCode="0_);[Red]\(0\)"/>
    <numFmt numFmtId="179" formatCode="#,##0_ "/>
    <numFmt numFmtId="180" formatCode="0.0%"/>
  </numFmts>
  <fonts count="33" x14ac:knownFonts="1">
    <font>
      <sz val="15"/>
      <color indexed="8"/>
      <name val="MS UI Gothic"/>
      <family val="3"/>
      <charset val="128"/>
    </font>
    <font>
      <sz val="14"/>
      <color indexed="8"/>
      <name val="MS UI Gothic"/>
      <family val="3"/>
      <charset val="128"/>
    </font>
    <font>
      <sz val="16"/>
      <color indexed="8"/>
      <name val="MS UI Gothic"/>
      <family val="3"/>
      <charset val="128"/>
    </font>
    <font>
      <b/>
      <sz val="22"/>
      <color indexed="8"/>
      <name val="MS UI Gothic"/>
      <family val="3"/>
      <charset val="128"/>
    </font>
    <font>
      <sz val="11"/>
      <color indexed="8"/>
      <name val="MS UI Gothic"/>
      <family val="3"/>
      <charset val="128"/>
    </font>
    <font>
      <sz val="15"/>
      <color indexed="13"/>
      <name val="MS UI Gothic"/>
      <family val="3"/>
      <charset val="128"/>
    </font>
    <font>
      <sz val="20"/>
      <color indexed="8"/>
      <name val="MS UI Gothic"/>
      <family val="3"/>
      <charset val="128"/>
    </font>
    <font>
      <sz val="7.5"/>
      <name val="ＭＳ Ｐゴシック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sz val="7.5"/>
      <name val="MS UI Gothic"/>
      <family val="3"/>
      <charset val="128"/>
    </font>
    <font>
      <b/>
      <sz val="15.75"/>
      <name val="MS UI Gothic"/>
      <family val="3"/>
      <charset val="128"/>
    </font>
    <font>
      <b/>
      <sz val="18"/>
      <name val="MS UI Gothic"/>
      <family val="3"/>
      <charset val="128"/>
    </font>
    <font>
      <sz val="15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  <font>
      <b/>
      <sz val="15.75"/>
      <color theme="1"/>
      <name val="MS UI Gothic"/>
      <family val="3"/>
      <charset val="128"/>
    </font>
    <font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b/>
      <sz val="16"/>
      <color rgb="FFFF0000"/>
      <name val="MS UI Gothic"/>
      <family val="3"/>
      <charset val="128"/>
    </font>
    <font>
      <sz val="18"/>
      <color indexed="8"/>
      <name val="MS UI Gothic"/>
      <family val="3"/>
      <charset val="128"/>
    </font>
    <font>
      <sz val="15"/>
      <color rgb="FF000000"/>
      <name val="MS UI Gothic"/>
      <family val="3"/>
      <charset val="128"/>
    </font>
    <font>
      <b/>
      <sz val="15"/>
      <name val="MS UI Gothic"/>
      <family val="3"/>
      <charset val="128"/>
    </font>
    <font>
      <sz val="15.75"/>
      <color theme="0"/>
      <name val="MS UI Gothic"/>
      <family val="3"/>
      <charset val="128"/>
    </font>
    <font>
      <b/>
      <sz val="18"/>
      <color indexed="8"/>
      <name val="MS UI Gothic"/>
      <family val="3"/>
      <charset val="128"/>
    </font>
    <font>
      <sz val="15.75"/>
      <name val="MS UI Gothic"/>
      <family val="3"/>
      <charset val="128"/>
    </font>
    <font>
      <sz val="14"/>
      <color theme="0"/>
      <name val="MS UI Gothic"/>
      <family val="3"/>
      <charset val="128"/>
    </font>
    <font>
      <sz val="12"/>
      <color theme="0"/>
      <name val="MS UI Gothic"/>
      <family val="3"/>
      <charset val="128"/>
    </font>
    <font>
      <sz val="14"/>
      <name val="MS UI Gothic"/>
      <family val="3"/>
      <charset val="128"/>
    </font>
    <font>
      <sz val="12"/>
      <color indexed="8"/>
      <name val="MS UI Gothic"/>
      <family val="3"/>
      <charset val="128"/>
    </font>
    <font>
      <b/>
      <sz val="26"/>
      <color indexed="8"/>
      <name val="MS UI Gothic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21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143">
    <xf numFmtId="0" fontId="0" fillId="0" borderId="0" xfId="0">
      <alignment vertical="top"/>
    </xf>
    <xf numFmtId="176" fontId="6" fillId="2" borderId="0" xfId="0" applyNumberFormat="1" applyFont="1" applyFill="1" applyBorder="1" applyAlignment="1">
      <alignment horizontal="center" vertical="top" wrapText="1"/>
    </xf>
    <xf numFmtId="176" fontId="5" fillId="2" borderId="0" xfId="0" applyNumberFormat="1" applyFont="1" applyFill="1" applyBorder="1" applyAlignment="1">
      <alignment horizontal="left" vertical="top" wrapText="1"/>
    </xf>
    <xf numFmtId="176" fontId="5" fillId="2" borderId="7" xfId="0" applyNumberFormat="1" applyFont="1" applyFill="1" applyBorder="1" applyAlignment="1">
      <alignment horizontal="left" vertical="top" wrapText="1"/>
    </xf>
    <xf numFmtId="176" fontId="5" fillId="2" borderId="4" xfId="0" applyNumberFormat="1" applyFont="1" applyFill="1" applyBorder="1" applyAlignment="1">
      <alignment horizontal="left" vertical="top" wrapText="1"/>
    </xf>
    <xf numFmtId="0" fontId="9" fillId="5" borderId="0" xfId="0" applyFont="1" applyFill="1" applyAlignment="1">
      <alignment horizontal="left" vertical="top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12" borderId="9" xfId="0" applyNumberFormat="1" applyFont="1" applyFill="1" applyBorder="1" applyAlignment="1">
      <alignment horizontal="center" vertical="center" wrapText="1"/>
    </xf>
    <xf numFmtId="49" fontId="1" fillId="12" borderId="13" xfId="0" applyNumberFormat="1" applyFont="1" applyFill="1" applyBorder="1" applyAlignment="1">
      <alignment horizontal="center" vertical="center" wrapText="1"/>
    </xf>
    <xf numFmtId="49" fontId="3" fillId="12" borderId="17" xfId="0" applyNumberFormat="1" applyFont="1" applyFill="1" applyBorder="1" applyAlignment="1">
      <alignment horizontal="center" vertical="center" wrapText="1"/>
    </xf>
    <xf numFmtId="177" fontId="18" fillId="5" borderId="0" xfId="0" applyNumberFormat="1" applyFont="1" applyFill="1" applyAlignment="1">
      <alignment horizontal="right" vertical="center" wrapText="1"/>
    </xf>
    <xf numFmtId="177" fontId="18" fillId="5" borderId="0" xfId="0" applyNumberFormat="1" applyFont="1" applyFill="1" applyAlignment="1">
      <alignment vertical="center" wrapText="1"/>
    </xf>
    <xf numFmtId="178" fontId="18" fillId="5" borderId="0" xfId="0" applyNumberFormat="1" applyFont="1" applyFill="1" applyAlignment="1">
      <alignment vertical="center" wrapText="1"/>
    </xf>
    <xf numFmtId="177" fontId="19" fillId="5" borderId="0" xfId="0" applyNumberFormat="1" applyFont="1" applyFill="1" applyAlignment="1">
      <alignment vertical="center" wrapText="1"/>
    </xf>
    <xf numFmtId="177" fontId="20" fillId="5" borderId="0" xfId="0" applyNumberFormat="1" applyFont="1" applyFill="1" applyAlignment="1">
      <alignment horizontal="right" vertical="center" wrapText="1"/>
    </xf>
    <xf numFmtId="177" fontId="11" fillId="5" borderId="0" xfId="0" applyNumberFormat="1" applyFont="1" applyFill="1" applyAlignment="1">
      <alignment horizontal="right" vertical="center" wrapText="1"/>
    </xf>
    <xf numFmtId="41" fontId="12" fillId="5" borderId="0" xfId="0" applyNumberFormat="1" applyFont="1" applyFill="1" applyAlignment="1">
      <alignment horizontal="right" vertical="center" wrapText="1"/>
    </xf>
    <xf numFmtId="176" fontId="13" fillId="2" borderId="0" xfId="0" applyNumberFormat="1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vertical="top" wrapText="1"/>
    </xf>
    <xf numFmtId="0" fontId="13" fillId="0" borderId="0" xfId="0" applyNumberFormat="1" applyFont="1">
      <alignment vertical="top"/>
    </xf>
    <xf numFmtId="0" fontId="1" fillId="12" borderId="9" xfId="0" applyNumberFormat="1" applyFont="1" applyFill="1" applyBorder="1" applyAlignment="1">
      <alignment horizontal="center" vertical="center" wrapText="1"/>
    </xf>
    <xf numFmtId="179" fontId="16" fillId="0" borderId="0" xfId="0" applyNumberFormat="1" applyFont="1" applyAlignment="1">
      <alignment horizontal="center" vertical="center"/>
    </xf>
    <xf numFmtId="180" fontId="17" fillId="0" borderId="0" xfId="0" applyNumberFormat="1" applyFont="1" applyAlignment="1">
      <alignment horizontal="center" vertical="center"/>
    </xf>
    <xf numFmtId="0" fontId="15" fillId="0" borderId="0" xfId="0" applyFont="1">
      <alignment vertical="top"/>
    </xf>
    <xf numFmtId="0" fontId="0" fillId="5" borderId="0" xfId="0" applyFill="1">
      <alignment vertical="top"/>
    </xf>
    <xf numFmtId="49" fontId="0" fillId="12" borderId="9" xfId="0" applyNumberFormat="1" applyFill="1" applyBorder="1" applyAlignment="1">
      <alignment horizontal="center" vertical="center" wrapText="1"/>
    </xf>
    <xf numFmtId="176" fontId="0" fillId="2" borderId="0" xfId="0" applyNumberFormat="1" applyFill="1" applyBorder="1" applyAlignment="1">
      <alignment vertical="top" wrapText="1"/>
    </xf>
    <xf numFmtId="176" fontId="0" fillId="2" borderId="3" xfId="0" applyNumberFormat="1" applyFill="1" applyBorder="1" applyAlignment="1">
      <alignment vertical="top" wrapText="1"/>
    </xf>
    <xf numFmtId="0" fontId="0" fillId="0" borderId="0" xfId="0" applyNumberFormat="1">
      <alignment vertical="top"/>
    </xf>
    <xf numFmtId="49" fontId="0" fillId="2" borderId="9" xfId="0" applyNumberFormat="1" applyFill="1" applyBorder="1" applyAlignment="1">
      <alignment vertical="center"/>
    </xf>
    <xf numFmtId="49" fontId="0" fillId="5" borderId="9" xfId="0" applyNumberFormat="1" applyFill="1" applyBorder="1" applyAlignment="1">
      <alignment vertical="center"/>
    </xf>
    <xf numFmtId="0" fontId="0" fillId="5" borderId="9" xfId="0" applyNumberFormat="1" applyFill="1" applyBorder="1" applyAlignment="1">
      <alignment horizontal="center" vertical="center"/>
    </xf>
    <xf numFmtId="3" fontId="22" fillId="5" borderId="9" xfId="0" applyNumberFormat="1" applyFont="1" applyFill="1" applyBorder="1" applyAlignment="1">
      <alignment horizontal="center" vertical="center"/>
    </xf>
    <xf numFmtId="3" fontId="22" fillId="5" borderId="13" xfId="0" applyNumberFormat="1" applyFont="1" applyFill="1" applyBorder="1" applyAlignment="1">
      <alignment horizontal="center" vertical="center"/>
    </xf>
    <xf numFmtId="3" fontId="1" fillId="5" borderId="12" xfId="0" applyNumberFormat="1" applyFon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9" fontId="0" fillId="7" borderId="9" xfId="0" applyNumberFormat="1" applyFill="1" applyBorder="1" applyAlignment="1">
      <alignment vertical="center"/>
    </xf>
    <xf numFmtId="3" fontId="23" fillId="7" borderId="9" xfId="0" applyNumberFormat="1" applyFont="1" applyFill="1" applyBorder="1" applyAlignment="1">
      <alignment horizontal="center" vertical="center"/>
    </xf>
    <xf numFmtId="3" fontId="0" fillId="7" borderId="9" xfId="0" applyNumberFormat="1" applyFill="1" applyBorder="1" applyAlignment="1">
      <alignment horizontal="center" vertical="center"/>
    </xf>
    <xf numFmtId="3" fontId="0" fillId="7" borderId="13" xfId="0" applyNumberFormat="1" applyFill="1" applyBorder="1" applyAlignment="1">
      <alignment horizontal="center" vertical="center"/>
    </xf>
    <xf numFmtId="3" fontId="3" fillId="7" borderId="14" xfId="0" applyNumberFormat="1" applyFont="1" applyFill="1" applyBorder="1" applyAlignment="1">
      <alignment horizontal="center" vertical="center"/>
    </xf>
    <xf numFmtId="0" fontId="1" fillId="5" borderId="12" xfId="0" applyNumberFormat="1" applyFont="1" applyFill="1" applyBorder="1" applyAlignment="1">
      <alignment horizontal="center" vertical="center" wrapText="1"/>
    </xf>
    <xf numFmtId="176" fontId="0" fillId="2" borderId="4" xfId="0" applyNumberFormat="1" applyFill="1" applyBorder="1" applyAlignment="1">
      <alignment vertical="top" wrapText="1"/>
    </xf>
    <xf numFmtId="176" fontId="13" fillId="2" borderId="18" xfId="0" applyNumberFormat="1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176" fontId="0" fillId="2" borderId="5" xfId="0" applyNumberFormat="1" applyFill="1" applyBorder="1" applyAlignment="1">
      <alignment vertical="top" wrapText="1"/>
    </xf>
    <xf numFmtId="49" fontId="24" fillId="3" borderId="19" xfId="0" applyNumberFormat="1" applyFont="1" applyFill="1" applyBorder="1" applyAlignment="1">
      <alignment horizontal="center" vertical="top"/>
    </xf>
    <xf numFmtId="176" fontId="15" fillId="2" borderId="4" xfId="0" applyNumberFormat="1" applyFont="1" applyFill="1" applyBorder="1" applyAlignment="1">
      <alignment horizontal="center" vertical="top" wrapText="1"/>
    </xf>
    <xf numFmtId="176" fontId="0" fillId="2" borderId="2" xfId="0" applyNumberForma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/>
    </xf>
    <xf numFmtId="176" fontId="12" fillId="3" borderId="5" xfId="0" applyNumberFormat="1" applyFont="1" applyFill="1" applyBorder="1" applyAlignment="1">
      <alignment horizontal="center" vertical="top"/>
    </xf>
    <xf numFmtId="176" fontId="26" fillId="2" borderId="4" xfId="0" applyNumberFormat="1" applyFont="1" applyFill="1" applyBorder="1" applyAlignment="1">
      <alignment horizontal="center" vertical="top" wrapText="1"/>
    </xf>
    <xf numFmtId="0" fontId="27" fillId="7" borderId="10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49" fontId="13" fillId="3" borderId="20" xfId="0" applyNumberFormat="1" applyFont="1" applyFill="1" applyBorder="1" applyAlignment="1">
      <alignment horizontal="center" vertical="top"/>
    </xf>
    <xf numFmtId="176" fontId="0" fillId="2" borderId="4" xfId="0" applyNumberFormat="1" applyFill="1" applyBorder="1" applyAlignment="1">
      <alignment horizontal="center" vertical="top" wrapText="1"/>
    </xf>
    <xf numFmtId="0" fontId="28" fillId="6" borderId="10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177" fontId="27" fillId="5" borderId="0" xfId="0" applyNumberFormat="1" applyFont="1" applyFill="1" applyBorder="1" applyAlignment="1">
      <alignment horizontal="center" vertical="center"/>
    </xf>
    <xf numFmtId="49" fontId="24" fillId="4" borderId="19" xfId="0" applyNumberFormat="1" applyFont="1" applyFill="1" applyBorder="1" applyAlignment="1">
      <alignment horizontal="center" vertical="top"/>
    </xf>
    <xf numFmtId="0" fontId="0" fillId="2" borderId="4" xfId="0" applyFill="1" applyBorder="1" applyAlignment="1">
      <alignment vertical="top" wrapText="1"/>
    </xf>
    <xf numFmtId="0" fontId="29" fillId="6" borderId="10" xfId="0" applyFont="1" applyFill="1" applyBorder="1" applyAlignment="1">
      <alignment horizontal="center" vertical="center"/>
    </xf>
    <xf numFmtId="176" fontId="12" fillId="4" borderId="5" xfId="0" applyNumberFormat="1" applyFont="1" applyFill="1" applyBorder="1" applyAlignment="1">
      <alignment horizontal="center" vertical="top"/>
    </xf>
    <xf numFmtId="49" fontId="13" fillId="4" borderId="20" xfId="0" applyNumberFormat="1" applyFont="1" applyFill="1" applyBorder="1" applyAlignment="1">
      <alignment horizontal="center" vertical="top"/>
    </xf>
    <xf numFmtId="176" fontId="0" fillId="2" borderId="2" xfId="0" applyNumberForma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0" borderId="11" xfId="0" applyBorder="1">
      <alignment vertical="top"/>
    </xf>
    <xf numFmtId="49" fontId="24" fillId="9" borderId="19" xfId="0" applyNumberFormat="1" applyFont="1" applyFill="1" applyBorder="1" applyAlignment="1">
      <alignment horizontal="center" vertical="top"/>
    </xf>
    <xf numFmtId="176" fontId="12" fillId="9" borderId="5" xfId="0" applyNumberFormat="1" applyFont="1" applyFill="1" applyBorder="1" applyAlignment="1">
      <alignment horizontal="center" vertical="top"/>
    </xf>
    <xf numFmtId="0" fontId="0" fillId="2" borderId="6" xfId="0" applyFill="1" applyBorder="1" applyAlignment="1">
      <alignment vertical="top" wrapText="1"/>
    </xf>
    <xf numFmtId="49" fontId="13" fillId="9" borderId="20" xfId="0" applyNumberFormat="1" applyFont="1" applyFill="1" applyBorder="1" applyAlignment="1">
      <alignment horizontal="center" vertical="top"/>
    </xf>
    <xf numFmtId="56" fontId="0" fillId="2" borderId="0" xfId="0" applyNumberFormat="1" applyFill="1" applyBorder="1" applyAlignment="1">
      <alignment vertical="top" wrapText="1"/>
    </xf>
    <xf numFmtId="3" fontId="0" fillId="2" borderId="4" xfId="0" applyNumberFormat="1" applyFill="1" applyBorder="1" applyAlignment="1">
      <alignment vertical="top" wrapText="1"/>
    </xf>
    <xf numFmtId="0" fontId="1" fillId="0" borderId="12" xfId="0" applyNumberFormat="1" applyFont="1" applyFill="1" applyBorder="1" applyAlignment="1">
      <alignment horizontal="center" vertical="center" wrapText="1"/>
    </xf>
    <xf numFmtId="49" fontId="0" fillId="10" borderId="9" xfId="0" applyNumberFormat="1" applyFill="1" applyBorder="1" applyAlignment="1">
      <alignment vertical="center"/>
    </xf>
    <xf numFmtId="3" fontId="23" fillId="10" borderId="9" xfId="0" applyNumberFormat="1" applyFont="1" applyFill="1" applyBorder="1" applyAlignment="1">
      <alignment horizontal="center" vertical="center"/>
    </xf>
    <xf numFmtId="3" fontId="0" fillId="10" borderId="9" xfId="0" applyNumberFormat="1" applyFill="1" applyBorder="1" applyAlignment="1">
      <alignment horizontal="center" vertical="center"/>
    </xf>
    <xf numFmtId="3" fontId="0" fillId="10" borderId="13" xfId="0" applyNumberFormat="1" applyFill="1" applyBorder="1" applyAlignment="1">
      <alignment horizontal="center" vertical="center"/>
    </xf>
    <xf numFmtId="3" fontId="3" fillId="10" borderId="14" xfId="0" applyNumberFormat="1" applyFont="1" applyFill="1" applyBorder="1" applyAlignment="1">
      <alignment horizontal="center" vertical="center"/>
    </xf>
    <xf numFmtId="49" fontId="31" fillId="10" borderId="9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vertical="top" wrapText="1"/>
    </xf>
    <xf numFmtId="3" fontId="23" fillId="10" borderId="13" xfId="0" applyNumberFormat="1" applyFont="1" applyFill="1" applyBorder="1" applyAlignment="1">
      <alignment horizontal="center" vertical="center"/>
    </xf>
    <xf numFmtId="49" fontId="0" fillId="9" borderId="9" xfId="0" applyNumberFormat="1" applyFill="1" applyBorder="1" applyAlignment="1">
      <alignment vertical="center"/>
    </xf>
    <xf numFmtId="3" fontId="23" fillId="9" borderId="9" xfId="0" applyNumberFormat="1" applyFont="1" applyFill="1" applyBorder="1" applyAlignment="1">
      <alignment horizontal="center" vertical="center"/>
    </xf>
    <xf numFmtId="3" fontId="0" fillId="9" borderId="9" xfId="0" applyNumberFormat="1" applyFill="1" applyBorder="1" applyAlignment="1">
      <alignment horizontal="center" vertical="center"/>
    </xf>
    <xf numFmtId="3" fontId="0" fillId="9" borderId="13" xfId="0" applyNumberFormat="1" applyFill="1" applyBorder="1" applyAlignment="1">
      <alignment horizontal="center" vertical="center"/>
    </xf>
    <xf numFmtId="3" fontId="3" fillId="9" borderId="14" xfId="0" applyNumberFormat="1" applyFont="1" applyFill="1" applyBorder="1" applyAlignment="1">
      <alignment horizontal="center" vertical="center"/>
    </xf>
    <xf numFmtId="49" fontId="31" fillId="9" borderId="9" xfId="0" applyNumberFormat="1" applyFont="1" applyFill="1" applyBorder="1" applyAlignment="1">
      <alignment horizontal="center" vertical="center" wrapText="1"/>
    </xf>
    <xf numFmtId="3" fontId="3" fillId="9" borderId="15" xfId="0" applyNumberFormat="1" applyFont="1" applyFill="1" applyBorder="1" applyAlignment="1">
      <alignment horizontal="center" vertical="center"/>
    </xf>
    <xf numFmtId="49" fontId="31" fillId="11" borderId="9" xfId="0" applyNumberFormat="1" applyFont="1" applyFill="1" applyBorder="1" applyAlignment="1">
      <alignment vertical="center"/>
    </xf>
    <xf numFmtId="0" fontId="0" fillId="11" borderId="9" xfId="0" applyNumberFormat="1" applyFill="1" applyBorder="1" applyAlignment="1">
      <alignment horizontal="center" vertical="center"/>
    </xf>
    <xf numFmtId="3" fontId="0" fillId="11" borderId="9" xfId="0" applyNumberFormat="1" applyFill="1" applyBorder="1" applyAlignment="1">
      <alignment horizontal="center" vertical="center"/>
    </xf>
    <xf numFmtId="3" fontId="0" fillId="11" borderId="13" xfId="0" applyNumberFormat="1" applyFill="1" applyBorder="1" applyAlignment="1">
      <alignment horizontal="center" vertical="center"/>
    </xf>
    <xf numFmtId="3" fontId="3" fillId="11" borderId="14" xfId="0" applyNumberFormat="1" applyFont="1" applyFill="1" applyBorder="1" applyAlignment="1">
      <alignment horizontal="center" vertical="center"/>
    </xf>
    <xf numFmtId="49" fontId="0" fillId="11" borderId="9" xfId="0" applyNumberFormat="1" applyFill="1" applyBorder="1" applyAlignment="1">
      <alignment vertical="center"/>
    </xf>
    <xf numFmtId="49" fontId="31" fillId="11" borderId="9" xfId="0" applyNumberFormat="1" applyFont="1" applyFill="1" applyBorder="1" applyAlignment="1">
      <alignment horizontal="center" vertical="center" wrapText="1"/>
    </xf>
    <xf numFmtId="3" fontId="3" fillId="11" borderId="16" xfId="0" applyNumberFormat="1" applyFont="1" applyFill="1" applyBorder="1" applyAlignment="1">
      <alignment horizontal="center" vertical="center"/>
    </xf>
    <xf numFmtId="0" fontId="0" fillId="5" borderId="0" xfId="0" applyNumberFormat="1" applyFill="1">
      <alignment vertical="top"/>
    </xf>
    <xf numFmtId="0" fontId="0" fillId="5" borderId="6" xfId="0" applyNumberFormat="1" applyFill="1" applyBorder="1">
      <alignment vertical="top"/>
    </xf>
    <xf numFmtId="0" fontId="0" fillId="0" borderId="0" xfId="0" applyNumberFormat="1" applyBorder="1">
      <alignment vertical="top"/>
    </xf>
    <xf numFmtId="0" fontId="0" fillId="2" borderId="8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49" fontId="23" fillId="7" borderId="9" xfId="0" applyNumberFormat="1" applyFont="1" applyFill="1" applyBorder="1" applyAlignment="1">
      <alignment horizontal="center" vertical="center"/>
    </xf>
    <xf numFmtId="49" fontId="23" fillId="10" borderId="9" xfId="0" applyNumberFormat="1" applyFont="1" applyFill="1" applyBorder="1" applyAlignment="1">
      <alignment horizontal="center" vertical="center"/>
    </xf>
    <xf numFmtId="49" fontId="0" fillId="10" borderId="9" xfId="0" applyNumberFormat="1" applyFill="1" applyBorder="1" applyAlignment="1">
      <alignment horizontal="center" vertical="center"/>
    </xf>
    <xf numFmtId="49" fontId="23" fillId="9" borderId="9" xfId="0" applyNumberFormat="1" applyFont="1" applyFill="1" applyBorder="1" applyAlignment="1">
      <alignment horizontal="center" vertical="center"/>
    </xf>
    <xf numFmtId="49" fontId="23" fillId="11" borderId="9" xfId="0" applyNumberFormat="1" applyFont="1" applyFill="1" applyBorder="1" applyAlignment="1">
      <alignment horizontal="center" vertical="center"/>
    </xf>
    <xf numFmtId="49" fontId="0" fillId="11" borderId="9" xfId="0" applyNumberFormat="1" applyFill="1" applyBorder="1" applyAlignment="1">
      <alignment horizontal="center" vertical="center"/>
    </xf>
    <xf numFmtId="49" fontId="31" fillId="5" borderId="9" xfId="0" applyNumberFormat="1" applyFont="1" applyFill="1" applyBorder="1" applyAlignment="1">
      <alignment horizontal="center" vertical="center"/>
    </xf>
    <xf numFmtId="49" fontId="31" fillId="7" borderId="9" xfId="0" applyNumberFormat="1" applyFont="1" applyFill="1" applyBorder="1" applyAlignment="1">
      <alignment horizontal="center" vertical="center" wrapText="1"/>
    </xf>
    <xf numFmtId="0" fontId="31" fillId="5" borderId="0" xfId="0" applyNumberFormat="1" applyFont="1" applyFill="1">
      <alignment vertical="top"/>
    </xf>
    <xf numFmtId="49" fontId="2" fillId="12" borderId="9" xfId="0" applyNumberFormat="1" applyFont="1" applyFill="1" applyBorder="1" applyAlignment="1">
      <alignment horizontal="center" vertical="center" wrapText="1"/>
    </xf>
    <xf numFmtId="3" fontId="32" fillId="13" borderId="17" xfId="0" applyNumberFormat="1" applyFont="1" applyFill="1" applyBorder="1" applyAlignment="1">
      <alignment horizontal="center" vertical="center"/>
    </xf>
    <xf numFmtId="49" fontId="27" fillId="5" borderId="21" xfId="0" applyNumberFormat="1" applyFont="1" applyFill="1" applyBorder="1" applyAlignment="1">
      <alignment horizontal="center" vertical="center"/>
    </xf>
    <xf numFmtId="49" fontId="27" fillId="5" borderId="22" xfId="0" applyNumberFormat="1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7" fillId="5" borderId="23" xfId="0" applyFont="1" applyFill="1" applyBorder="1" applyAlignment="1">
      <alignment horizontal="center" vertical="center"/>
    </xf>
    <xf numFmtId="0" fontId="28" fillId="6" borderId="24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 vertical="center"/>
    </xf>
    <xf numFmtId="0" fontId="30" fillId="5" borderId="26" xfId="0" applyFont="1" applyFill="1" applyBorder="1" applyAlignment="1">
      <alignment horizontal="center" vertical="center"/>
    </xf>
    <xf numFmtId="0" fontId="30" fillId="5" borderId="27" xfId="0" applyFont="1" applyFill="1" applyBorder="1" applyAlignment="1">
      <alignment horizontal="center" vertical="center"/>
    </xf>
    <xf numFmtId="0" fontId="30" fillId="5" borderId="28" xfId="0" applyFont="1" applyFill="1" applyBorder="1" applyAlignment="1">
      <alignment horizontal="center" vertical="center"/>
    </xf>
    <xf numFmtId="0" fontId="30" fillId="5" borderId="2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49" fontId="21" fillId="2" borderId="4" xfId="0" applyNumberFormat="1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49" fontId="2" fillId="2" borderId="30" xfId="0" applyNumberFormat="1" applyFont="1" applyFill="1" applyBorder="1" applyAlignment="1">
      <alignment horizontal="center" vertical="center"/>
    </xf>
    <xf numFmtId="176" fontId="2" fillId="2" borderId="30" xfId="0" applyNumberFormat="1" applyFont="1" applyFill="1" applyBorder="1" applyAlignment="1">
      <alignment horizontal="center" vertical="center"/>
    </xf>
    <xf numFmtId="0" fontId="2" fillId="0" borderId="30" xfId="0" applyFont="1" applyBorder="1">
      <alignment vertical="top"/>
    </xf>
    <xf numFmtId="0" fontId="9" fillId="5" borderId="11" xfId="0" applyFont="1" applyFill="1" applyBorder="1" applyAlignment="1">
      <alignment horizontal="left" vertical="center"/>
    </xf>
    <xf numFmtId="0" fontId="0" fillId="0" borderId="0" xfId="0">
      <alignment vertical="top"/>
    </xf>
    <xf numFmtId="0" fontId="25" fillId="14" borderId="21" xfId="0" applyFont="1" applyFill="1" applyBorder="1" applyAlignment="1">
      <alignment horizontal="center" vertical="center"/>
    </xf>
    <xf numFmtId="3" fontId="3" fillId="10" borderId="1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FFFFFF"/>
      <rgbColor rgb="00E2EEDA"/>
      <rgbColor rgb="00FF0000"/>
      <rgbColor rgb="00FFF2CB"/>
      <rgbColor rgb="00FFCCFF"/>
      <rgbColor rgb="0044749F"/>
      <rgbColor rgb="0000B050"/>
      <rgbColor rgb="00FFD965"/>
      <rgbColor rgb="00FFCC66"/>
      <rgbColor rgb="007F7F7F"/>
      <rgbColor rgb="00F8D2FC"/>
      <rgbColor rgb="00F5D1F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194198</xdr:colOff>
      <xdr:row>14</xdr:row>
      <xdr:rowOff>14007</xdr:rowOff>
    </xdr:from>
    <xdr:to>
      <xdr:col>14</xdr:col>
      <xdr:colOff>805728</xdr:colOff>
      <xdr:row>14</xdr:row>
      <xdr:rowOff>434226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9EFA91B-2541-67A2-02CD-9D211C9F0F4A}"/>
            </a:ext>
          </a:extLst>
        </xdr:cNvPr>
        <xdr:cNvSpPr/>
      </xdr:nvSpPr>
      <xdr:spPr>
        <a:xfrm>
          <a:off x="19891898" y="5509932"/>
          <a:ext cx="611530" cy="3725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477084</xdr:colOff>
      <xdr:row>13</xdr:row>
      <xdr:rowOff>454240</xdr:rowOff>
    </xdr:from>
    <xdr:to>
      <xdr:col>14</xdr:col>
      <xdr:colOff>121418</xdr:colOff>
      <xdr:row>14</xdr:row>
      <xdr:rowOff>363406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E21AA813-CD7A-C7DE-51A5-B5BC45F4A820}"/>
            </a:ext>
          </a:extLst>
        </xdr:cNvPr>
        <xdr:cNvSpPr/>
      </xdr:nvSpPr>
      <xdr:spPr>
        <a:xfrm>
          <a:off x="18546009" y="5492965"/>
          <a:ext cx="1273109" cy="3663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95250</xdr:colOff>
      <xdr:row>20</xdr:row>
      <xdr:rowOff>180975</xdr:rowOff>
    </xdr:from>
    <xdr:to>
      <xdr:col>21</xdr:col>
      <xdr:colOff>495300</xdr:colOff>
      <xdr:row>63</xdr:row>
      <xdr:rowOff>257175</xdr:rowOff>
    </xdr:to>
    <xdr:grpSp>
      <xdr:nvGrpSpPr>
        <xdr:cNvPr id="29294" name="グループ化 13438">
          <a:extLst>
            <a:ext uri="{FF2B5EF4-FFF2-40B4-BE49-F238E27FC236}">
              <a16:creationId xmlns:a16="http://schemas.microsoft.com/office/drawing/2014/main" id="{673EAC7F-0300-EB32-5026-D36D1FFBC0D7}"/>
            </a:ext>
          </a:extLst>
        </xdr:cNvPr>
        <xdr:cNvGrpSpPr>
          <a:grpSpLocks/>
        </xdr:cNvGrpSpPr>
      </xdr:nvGrpSpPr>
      <xdr:grpSpPr bwMode="auto">
        <a:xfrm>
          <a:off x="11865429" y="8699046"/>
          <a:ext cx="15626442" cy="17044308"/>
          <a:chOff x="13512800" y="119646700"/>
          <a:chExt cx="15293975" cy="17141825"/>
        </a:xfrm>
      </xdr:grpSpPr>
      <xdr:grpSp>
        <xdr:nvGrpSpPr>
          <xdr:cNvPr id="29320" name="グループ化 13437">
            <a:extLst>
              <a:ext uri="{FF2B5EF4-FFF2-40B4-BE49-F238E27FC236}">
                <a16:creationId xmlns:a16="http://schemas.microsoft.com/office/drawing/2014/main" id="{85FA2AE7-403D-9C70-9C5A-5C6EA579366C}"/>
              </a:ext>
            </a:extLst>
          </xdr:cNvPr>
          <xdr:cNvGrpSpPr>
            <a:grpSpLocks/>
          </xdr:cNvGrpSpPr>
        </xdr:nvGrpSpPr>
        <xdr:grpSpPr bwMode="auto">
          <a:xfrm>
            <a:off x="13512800" y="119646700"/>
            <a:ext cx="15293975" cy="17141825"/>
            <a:chOff x="13512800" y="119646700"/>
            <a:chExt cx="15293975" cy="17141825"/>
          </a:xfrm>
        </xdr:grpSpPr>
        <xdr:grpSp>
          <xdr:nvGrpSpPr>
            <xdr:cNvPr id="29323" name="グループ化 13436">
              <a:extLst>
                <a:ext uri="{FF2B5EF4-FFF2-40B4-BE49-F238E27FC236}">
                  <a16:creationId xmlns:a16="http://schemas.microsoft.com/office/drawing/2014/main" id="{ADD5CE5A-C829-75AF-AB1C-F6948C2CB4B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512800" y="119646700"/>
              <a:ext cx="15293975" cy="17141825"/>
              <a:chOff x="13512800" y="119646700"/>
              <a:chExt cx="15293975" cy="17141825"/>
            </a:xfrm>
          </xdr:grpSpPr>
          <xdr:grpSp>
            <xdr:nvGrpSpPr>
              <xdr:cNvPr id="29339" name="グループ化 10601">
                <a:extLst>
                  <a:ext uri="{FF2B5EF4-FFF2-40B4-BE49-F238E27FC236}">
                    <a16:creationId xmlns:a16="http://schemas.microsoft.com/office/drawing/2014/main" id="{E4C6FE37-44DD-E4B1-CA28-99376A5562B2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3512800" y="119646700"/>
                <a:ext cx="15293975" cy="17141825"/>
                <a:chOff x="13274675" y="108835825"/>
                <a:chExt cx="15293975" cy="17141825"/>
              </a:xfrm>
            </xdr:grpSpPr>
            <xdr:grpSp>
              <xdr:nvGrpSpPr>
                <xdr:cNvPr id="29347" name="グループ化 10599">
                  <a:extLst>
                    <a:ext uri="{FF2B5EF4-FFF2-40B4-BE49-F238E27FC236}">
                      <a16:creationId xmlns:a16="http://schemas.microsoft.com/office/drawing/2014/main" id="{ED75FB25-27BD-8C39-4A54-DF7C21F167FB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3274675" y="108835825"/>
                  <a:ext cx="15293975" cy="17141825"/>
                  <a:chOff x="13274675" y="108835825"/>
                  <a:chExt cx="15293975" cy="17141825"/>
                </a:xfrm>
              </xdr:grpSpPr>
              <xdr:grpSp>
                <xdr:nvGrpSpPr>
                  <xdr:cNvPr id="29350" name="グループ化 10686">
                    <a:extLst>
                      <a:ext uri="{FF2B5EF4-FFF2-40B4-BE49-F238E27FC236}">
                        <a16:creationId xmlns:a16="http://schemas.microsoft.com/office/drawing/2014/main" id="{5CCB628A-2D6C-A637-EFB6-F19A2E4DC70C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3274675" y="108835825"/>
                    <a:ext cx="15293975" cy="17141825"/>
                    <a:chOff x="13414376" y="96504125"/>
                    <a:chExt cx="15297149" cy="17141825"/>
                  </a:xfrm>
                </xdr:grpSpPr>
                <xdr:grpSp>
                  <xdr:nvGrpSpPr>
                    <xdr:cNvPr id="29362" name="グループ化 10674">
                      <a:extLst>
                        <a:ext uri="{FF2B5EF4-FFF2-40B4-BE49-F238E27FC236}">
                          <a16:creationId xmlns:a16="http://schemas.microsoft.com/office/drawing/2014/main" id="{8FC3F0A8-B80B-DD22-7F08-C9FB6FB0C788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13414376" y="96504125"/>
                      <a:ext cx="15297149" cy="17141825"/>
                      <a:chOff x="13335001" y="84550250"/>
                      <a:chExt cx="15297149" cy="17141825"/>
                    </a:xfrm>
                  </xdr:grpSpPr>
                  <xdr:grpSp>
                    <xdr:nvGrpSpPr>
                      <xdr:cNvPr id="29370" name="グループ化 10664">
                        <a:extLst>
                          <a:ext uri="{FF2B5EF4-FFF2-40B4-BE49-F238E27FC236}">
                            <a16:creationId xmlns:a16="http://schemas.microsoft.com/office/drawing/2014/main" id="{1A383B21-9766-3C8D-0B32-551DD9C2296E}"/>
                          </a:ext>
                        </a:extLst>
                      </xdr:cNvPr>
                      <xdr:cNvGrpSpPr>
                        <a:grpSpLocks/>
                      </xdr:cNvGrpSpPr>
                    </xdr:nvGrpSpPr>
                    <xdr:grpSpPr bwMode="auto">
                      <a:xfrm>
                        <a:off x="13335001" y="84550250"/>
                        <a:ext cx="15297149" cy="17141825"/>
                        <a:chOff x="13811251" y="73707625"/>
                        <a:chExt cx="15297149" cy="17141825"/>
                      </a:xfrm>
                    </xdr:grpSpPr>
                    <xdr:grpSp>
                      <xdr:nvGrpSpPr>
                        <xdr:cNvPr id="29377" name="グループ化 10662">
                          <a:extLst>
                            <a:ext uri="{FF2B5EF4-FFF2-40B4-BE49-F238E27FC236}">
                              <a16:creationId xmlns:a16="http://schemas.microsoft.com/office/drawing/2014/main" id="{DE227EB8-4078-E76B-2963-D1CF8089CF8D}"/>
                            </a:ext>
                          </a:extLst>
                        </xdr:cNvPr>
                        <xdr:cNvGrpSpPr>
                          <a:grpSpLocks/>
                        </xdr:cNvGrpSpPr>
                      </xdr:nvGrpSpPr>
                      <xdr:grpSpPr bwMode="auto">
                        <a:xfrm>
                          <a:off x="13811251" y="73707625"/>
                          <a:ext cx="15297149" cy="17141825"/>
                          <a:chOff x="13811251" y="73707625"/>
                          <a:chExt cx="15297149" cy="17141825"/>
                        </a:xfrm>
                      </xdr:grpSpPr>
                      <xdr:grpSp>
                        <xdr:nvGrpSpPr>
                          <xdr:cNvPr id="29382" name="グループ化 10660">
                            <a:extLst>
                              <a:ext uri="{FF2B5EF4-FFF2-40B4-BE49-F238E27FC236}">
                                <a16:creationId xmlns:a16="http://schemas.microsoft.com/office/drawing/2014/main" id="{E6B6BD95-0F49-806B-85A9-AF88B5C2E915}"/>
                              </a:ext>
                            </a:extLst>
                          </xdr:cNvPr>
                          <xdr:cNvGrpSpPr>
                            <a:grpSpLocks/>
                          </xdr:cNvGrpSpPr>
                        </xdr:nvGrpSpPr>
                        <xdr:grpSpPr bwMode="auto">
                          <a:xfrm>
                            <a:off x="13811251" y="73707625"/>
                            <a:ext cx="15297149" cy="17141825"/>
                            <a:chOff x="13811251" y="73707625"/>
                            <a:chExt cx="15297149" cy="17141825"/>
                          </a:xfrm>
                        </xdr:grpSpPr>
                        <xdr:grpSp>
                          <xdr:nvGrpSpPr>
                            <xdr:cNvPr id="29391" name="グループ化 10627">
                              <a:extLst>
                                <a:ext uri="{FF2B5EF4-FFF2-40B4-BE49-F238E27FC236}">
                                  <a16:creationId xmlns:a16="http://schemas.microsoft.com/office/drawing/2014/main" id="{55D31392-87B5-758E-8D02-1396FD7D0D5E}"/>
                                </a:ext>
                              </a:extLst>
                            </xdr:cNvPr>
                            <xdr:cNvGrpSpPr>
                              <a:grpSpLocks/>
                            </xdr:cNvGrpSpPr>
                          </xdr:nvGrpSpPr>
                          <xdr:grpSpPr bwMode="auto">
                            <a:xfrm>
                              <a:off x="13811251" y="73707625"/>
                              <a:ext cx="15297149" cy="17141825"/>
                              <a:chOff x="14112876" y="71532750"/>
                              <a:chExt cx="15297149" cy="17141825"/>
                            </a:xfrm>
                          </xdr:grpSpPr>
                          <xdr:grpSp>
                            <xdr:nvGrpSpPr>
                              <xdr:cNvPr id="29408" name="グループ化 10626">
                                <a:extLst>
                                  <a:ext uri="{FF2B5EF4-FFF2-40B4-BE49-F238E27FC236}">
                                    <a16:creationId xmlns:a16="http://schemas.microsoft.com/office/drawing/2014/main" id="{C1C8D626-69C1-6E31-7877-C38976552E1C}"/>
                                  </a:ext>
                                </a:extLst>
                              </xdr:cNvPr>
                              <xdr:cNvGrpSpPr>
                                <a:grpSpLocks/>
                              </xdr:cNvGrpSpPr>
                            </xdr:nvGrpSpPr>
                            <xdr:grpSpPr bwMode="auto">
                              <a:xfrm>
                                <a:off x="14112876" y="71532750"/>
                                <a:ext cx="15297149" cy="17141825"/>
                                <a:chOff x="14112876" y="71532750"/>
                                <a:chExt cx="15297149" cy="17141825"/>
                              </a:xfrm>
                            </xdr:grpSpPr>
                            <xdr:grpSp>
                              <xdr:nvGrpSpPr>
                                <xdr:cNvPr id="29412" name="グループ化 10599">
                                  <a:extLst>
                                    <a:ext uri="{FF2B5EF4-FFF2-40B4-BE49-F238E27FC236}">
                                      <a16:creationId xmlns:a16="http://schemas.microsoft.com/office/drawing/2014/main" id="{CCDD690D-5B4E-6363-AEFD-BA58FD6CA110}"/>
                                    </a:ext>
                                  </a:extLst>
                                </xdr:cNvPr>
                                <xdr:cNvGrpSpPr>
                                  <a:grpSpLocks/>
                                </xdr:cNvGrpSpPr>
                              </xdr:nvGrpSpPr>
                              <xdr:grpSpPr bwMode="auto">
                                <a:xfrm>
                                  <a:off x="14112876" y="71532750"/>
                                  <a:ext cx="15297149" cy="17141825"/>
                                  <a:chOff x="13843001" y="57118250"/>
                                  <a:chExt cx="15297149" cy="17141825"/>
                                </a:xfrm>
                              </xdr:grpSpPr>
                              <xdr:grpSp>
                                <xdr:nvGrpSpPr>
                                  <xdr:cNvPr id="29434" name="グループ化 9243">
                                    <a:extLst>
                                      <a:ext uri="{FF2B5EF4-FFF2-40B4-BE49-F238E27FC236}">
                                        <a16:creationId xmlns:a16="http://schemas.microsoft.com/office/drawing/2014/main" id="{1E0AA6A1-6416-C576-22E4-468D59C70EEC}"/>
                                      </a:ext>
                                    </a:extLst>
                                  </xdr:cNvPr>
                                  <xdr:cNvGrpSpPr>
                                    <a:grpSpLocks/>
                                  </xdr:cNvGrpSpPr>
                                </xdr:nvGrpSpPr>
                                <xdr:grpSpPr bwMode="auto">
                                  <a:xfrm>
                                    <a:off x="13843001" y="57118250"/>
                                    <a:ext cx="15297149" cy="17141825"/>
                                    <a:chOff x="13589001" y="47847250"/>
                                    <a:chExt cx="15297149" cy="17141825"/>
                                  </a:xfrm>
                                </xdr:grpSpPr>
                                <xdr:grpSp>
                                  <xdr:nvGrpSpPr>
                                    <xdr:cNvPr id="29446" name="グループ化 9242">
                                      <a:extLst>
                                        <a:ext uri="{FF2B5EF4-FFF2-40B4-BE49-F238E27FC236}">
                                          <a16:creationId xmlns:a16="http://schemas.microsoft.com/office/drawing/2014/main" id="{554298B7-D44B-CAD8-4F6F-158AD1BEF77A}"/>
                                        </a:ext>
                                      </a:extLst>
                                    </xdr:cNvPr>
                                    <xdr:cNvGrpSpPr>
                                      <a:grpSpLocks/>
                                    </xdr:cNvGrpSpPr>
                                  </xdr:nvGrpSpPr>
                                  <xdr:grpSpPr bwMode="auto">
                                    <a:xfrm>
                                      <a:off x="13589001" y="47847250"/>
                                      <a:ext cx="15297149" cy="17141825"/>
                                      <a:chOff x="13589001" y="47847250"/>
                                      <a:chExt cx="15297149" cy="17141825"/>
                                    </a:xfrm>
                                  </xdr:grpSpPr>
                                  <xdr:grpSp>
                                    <xdr:nvGrpSpPr>
                                      <xdr:cNvPr id="29449" name="グループ化 991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783FE121-E745-4645-272E-6D25F045CEDD}"/>
                                          </a:ext>
                                        </a:extLst>
                                      </xdr:cNvPr>
                                      <xdr:cNvGrpSpPr>
                                        <a:grpSpLocks/>
                                      </xdr:cNvGrpSpPr>
                                    </xdr:nvGrpSpPr>
                                    <xdr:grpSpPr bwMode="auto">
                                      <a:xfrm>
                                        <a:off x="13589001" y="47847250"/>
                                        <a:ext cx="15297149" cy="17141825"/>
                                        <a:chOff x="13639791" y="33416875"/>
                                        <a:chExt cx="15293984" cy="17141825"/>
                                      </a:xfrm>
                                    </xdr:grpSpPr>
                                    <xdr:grpSp>
                                      <xdr:nvGrpSpPr>
                                        <xdr:cNvPr id="29473" name="グループ化 9911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16353EFD-6BFC-A8E6-89AF-8112F78E844F}"/>
                                            </a:ext>
                                          </a:extLst>
                                        </xdr:cNvPr>
                                        <xdr:cNvGrpSpPr>
                                          <a:grpSpLocks/>
                                        </xdr:cNvGrpSpPr>
                                      </xdr:nvGrpSpPr>
                                      <xdr:grpSpPr bwMode="auto">
                                        <a:xfrm>
                                          <a:off x="13639791" y="33416875"/>
                                          <a:ext cx="15293984" cy="17141825"/>
                                          <a:chOff x="13639791" y="33416875"/>
                                          <a:chExt cx="15293984" cy="17141825"/>
                                        </a:xfrm>
                                      </xdr:grpSpPr>
                                      <xdr:grpSp>
                                        <xdr:nvGrpSpPr>
                                          <xdr:cNvPr id="29475" name="グループ化 9910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7AD876D9-C79F-F1BA-3900-D8C3D3880EFA}"/>
                                              </a:ext>
                                            </a:extLst>
                                          </xdr:cNvPr>
                                          <xdr:cNvGrpSpPr>
                                            <a:grpSpLocks/>
                                          </xdr:cNvGrpSpPr>
                                        </xdr:nvGrpSpPr>
                                        <xdr:grpSpPr bwMode="auto">
                                          <a:xfrm>
                                            <a:off x="13639791" y="33416875"/>
                                            <a:ext cx="15293984" cy="17141825"/>
                                            <a:chOff x="13639791" y="33416875"/>
                                            <a:chExt cx="15293984" cy="17141825"/>
                                          </a:xfrm>
                                        </xdr:grpSpPr>
                                        <xdr:grpSp>
                                          <xdr:nvGrpSpPr>
                                            <xdr:cNvPr id="29479" name="グループ化 9909">
                                              <a:extLst>
                                                <a:ext uri="{FF2B5EF4-FFF2-40B4-BE49-F238E27FC236}">
                                                  <a16:creationId xmlns:a16="http://schemas.microsoft.com/office/drawing/2014/main" id="{2266C025-773C-6987-54F8-C2069A346B5D}"/>
                                                </a:ext>
                                              </a:extLst>
                                            </xdr:cNvPr>
                                            <xdr:cNvGrpSpPr>
                                              <a:grpSpLocks/>
                                            </xdr:cNvGrpSpPr>
                                          </xdr:nvGrpSpPr>
                                          <xdr:grpSpPr bwMode="auto">
                                            <a:xfrm>
                                              <a:off x="13639791" y="33416875"/>
                                              <a:ext cx="15293984" cy="17141825"/>
                                              <a:chOff x="13639791" y="33416875"/>
                                              <a:chExt cx="15293984" cy="17141825"/>
                                            </a:xfrm>
                                          </xdr:grpSpPr>
                                          <xdr:grpSp>
                                            <xdr:nvGrpSpPr>
                                              <xdr:cNvPr id="29481" name="グループ化 1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19DFF0FC-4F2B-5396-59C7-89854049A47F}"/>
                                                  </a:ext>
                                                </a:extLst>
                                              </xdr:cNvPr>
                                              <xdr:cNvGrpSpPr>
                                                <a:grpSpLocks/>
                                              </xdr:cNvGrpSpPr>
                                            </xdr:nvGrpSpPr>
                                            <xdr:grpSpPr bwMode="auto">
                                              <a:xfrm>
                                                <a:off x="13639791" y="33416875"/>
                                                <a:ext cx="15293984" cy="17141825"/>
                                                <a:chOff x="13639791" y="33416875"/>
                                                <a:chExt cx="15293984" cy="17141825"/>
                                              </a:xfrm>
                                            </xdr:grpSpPr>
                                            <xdr:grpSp>
                                              <xdr:nvGrpSpPr>
                                                <xdr:cNvPr id="29490" name="グループ化 1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0D2FF856-5892-7D1A-6464-1EBB495329CE}"/>
                                                    </a:ext>
                                                  </a:extLst>
                                                </xdr:cNvPr>
                                                <xdr:cNvGrpSpPr>
                                                  <a:grpSpLocks/>
                                                </xdr:cNvGrpSpPr>
                                              </xdr:nvGrpSpPr>
                                              <xdr:grpSpPr bwMode="auto">
                                                <a:xfrm>
                                                  <a:off x="13639791" y="33416875"/>
                                                  <a:ext cx="15293984" cy="17141825"/>
                                                  <a:chOff x="13782666" y="22323425"/>
                                                  <a:chExt cx="15293984" cy="17141825"/>
                                                </a:xfrm>
                                              </xdr:grpSpPr>
                                              <xdr:grpSp>
                                                <xdr:nvGrpSpPr>
                                                  <xdr:cNvPr id="29503" name="グループ化 9270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46C5EBE8-EF2F-C9DA-8663-F0C1278F7208}"/>
                                                      </a:ext>
                                                    </a:extLst>
                                                  </xdr:cNvPr>
                                                  <xdr:cNvGrpSpPr>
                                                    <a:grpSpLocks/>
                                                  </xdr:cNvGrpSpPr>
                                                </xdr:nvGrpSpPr>
                                                <xdr:grpSpPr bwMode="auto">
                                                  <a:xfrm>
                                                    <a:off x="13782666" y="22323425"/>
                                                    <a:ext cx="15293984" cy="17141825"/>
                                                    <a:chOff x="13715986" y="15509878"/>
                                                    <a:chExt cx="15292431" cy="17145000"/>
                                                  </a:xfrm>
                                                </xdr:grpSpPr>
                                                <xdr:grpSp>
                                                  <xdr:nvGrpSpPr>
                                                    <xdr:cNvPr id="29512" name="グループ化 9269">
                                                      <a:extLst>
                                                        <a:ext uri="{FF2B5EF4-FFF2-40B4-BE49-F238E27FC236}">
                                                          <a16:creationId xmlns:a16="http://schemas.microsoft.com/office/drawing/2014/main" id="{25FF41CF-474B-3ACC-18C4-F0640C2B60E8}"/>
                                                        </a:ext>
                                                      </a:extLst>
                                                    </xdr:cNvPr>
                                                    <xdr:cNvGrpSpPr>
                                                      <a:grpSpLocks/>
                                                    </xdr:cNvGrpSpPr>
                                                  </xdr:nvGrpSpPr>
                                                  <xdr:grpSpPr bwMode="auto">
                                                    <a:xfrm>
                                                      <a:off x="13715986" y="15509878"/>
                                                      <a:ext cx="15292431" cy="17145000"/>
                                                      <a:chOff x="13509611" y="15589253"/>
                                                      <a:chExt cx="15292431" cy="17145000"/>
                                                    </a:xfrm>
                                                  </xdr:grpSpPr>
                                                  <xdr:grpSp>
                                                    <xdr:nvGrpSpPr>
                                                      <xdr:cNvPr id="29531" name="グループ化 9268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5110AEC0-B991-3C3F-5F6D-39C9275DF998}"/>
                                                          </a:ext>
                                                        </a:extLst>
                                                      </xdr:cNvPr>
                                                      <xdr:cNvGrpSpPr>
                                                        <a:grpSpLocks/>
                                                      </xdr:cNvGrpSpPr>
                                                    </xdr:nvGrpSpPr>
                                                    <xdr:grpSpPr bwMode="auto">
                                                      <a:xfrm>
                                                        <a:off x="13509611" y="15589253"/>
                                                        <a:ext cx="15292431" cy="17145000"/>
                                                        <a:chOff x="13509611" y="15589253"/>
                                                        <a:chExt cx="15292431" cy="17145000"/>
                                                      </a:xfrm>
                                                    </xdr:grpSpPr>
                                                    <xdr:grpSp>
                                                      <xdr:nvGrpSpPr>
                                                        <xdr:cNvPr id="29533" name="グループ化 9247">
                                                          <a:extLst>
                                                            <a:ext uri="{FF2B5EF4-FFF2-40B4-BE49-F238E27FC236}">
                                                              <a16:creationId xmlns:a16="http://schemas.microsoft.com/office/drawing/2014/main" id="{E325BD3C-54C3-C0E7-EF72-4AE26DA7C713}"/>
                                                            </a:ext>
                                                          </a:extLst>
                                                        </xdr:cNvPr>
                                                        <xdr:cNvGrpSpPr>
                                                          <a:grpSpLocks/>
                                                        </xdr:cNvGrpSpPr>
                                                      </xdr:nvGrpSpPr>
                                                      <xdr:grpSpPr bwMode="auto">
                                                        <a:xfrm>
                                                          <a:off x="13509611" y="15589253"/>
                                                          <a:ext cx="15292431" cy="17145000"/>
                                                          <a:chOff x="13398486" y="6191253"/>
                                                          <a:chExt cx="15292431" cy="17145000"/>
                                                        </a:xfrm>
                                                      </xdr:grpSpPr>
                                                      <xdr:grpSp>
                                                        <xdr:nvGrpSpPr>
                                                          <xdr:cNvPr id="29535" name="グループ化 9246">
                                                            <a:extLst>
                                                              <a:ext uri="{FF2B5EF4-FFF2-40B4-BE49-F238E27FC236}">
                                                                <a16:creationId xmlns:a16="http://schemas.microsoft.com/office/drawing/2014/main" id="{AD2DA946-1A12-4B22-B6C1-677AD6BA794E}"/>
                                                              </a:ext>
                                                            </a:extLst>
                                                          </xdr:cNvPr>
                                                          <xdr:cNvGrpSpPr>
                                                            <a:grpSpLocks/>
                                                          </xdr:cNvGrpSpPr>
                                                        </xdr:nvGrpSpPr>
                                                        <xdr:grpSpPr bwMode="auto">
                                                          <a:xfrm>
                                                            <a:off x="13398486" y="6191253"/>
                                                            <a:ext cx="15292431" cy="17145000"/>
                                                            <a:chOff x="13398486" y="6191253"/>
                                                            <a:chExt cx="15292431" cy="17145000"/>
                                                          </a:xfrm>
                                                        </xdr:grpSpPr>
                                                        <xdr:pic>
                                                          <xdr:nvPicPr>
                                                            <xdr:cNvPr id="29537" name="図 2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38F0D1A6-339B-1710-7ED2-2CF04D12DF7E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PicPr>
                                                              <a:picLocks noChangeAspect="1" noChangeArrowheads="1"/>
                                                            </xdr:cNvPicPr>
                                                          </xdr:nvPicPr>
                                                          <xdr:blipFill>
                                                            <a:blip xmlns:r="http://schemas.openxmlformats.org/officeDocument/2006/relationships" r:embed="rId1">
                                                              <a:extLst>
                                                                <a:ext uri="{28A0092B-C50C-407E-A947-70E740481C1C}">
                                                                  <a14:useLocalDpi xmlns:a14="http://schemas.microsoft.com/office/drawing/2010/main" val="0"/>
                                                                </a:ext>
                                                              </a:extLst>
                                                            </a:blip>
                                                            <a:srcRect l="43408" t="7854" b="4173"/>
                                                            <a:stretch>
                                                              <a:fillRect/>
                                                            </a:stretch>
                                                          </xdr:blipFill>
                                                          <xdr:spPr bwMode="auto">
                                                            <a:xfrm>
                                                              <a:off x="16938624" y="13424629"/>
                                                              <a:ext cx="11752293" cy="9895746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>
                                                              <a:noFill/>
                                                            </a:ln>
                                                            <a:extLst>
                                                              <a:ext uri="{909E8E84-426E-40DD-AFC4-6F175D3DCCD1}">
                                                                <a14:hiddenFill xmlns:a14="http://schemas.microsoft.com/office/drawing/2010/main">
                                                                  <a:solidFill>
                                                                    <a:srgbClr val="FFFFFF"/>
                                                                  </a:solidFill>
                                                                </a14:hiddenFill>
                                                              </a:ext>
                                                              <a:ext uri="{91240B29-F687-4F45-9708-019B960494DF}">
                                                                <a14:hiddenLine xmlns:a14="http://schemas.microsoft.com/office/drawing/2010/main" w="9525">
                                                                  <a:solidFill>
                                                                    <a:srgbClr val="000000"/>
                                                                  </a:solidFill>
                                                                  <a:miter lim="800000"/>
                                                                  <a:headEnd/>
                                                                  <a:tailEnd/>
                                                                </a14:hiddenLine>
                                                              </a:ext>
                                                            </a:extLst>
                                                          </xdr:spPr>
                                                        </xdr:pic>
                                                        <xdr:pic>
                                                          <xdr:nvPicPr>
                                                            <xdr:cNvPr id="29538" name="図 1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39338646-C26A-88BD-D004-73AAE93C453A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PicPr>
                                                              <a:picLocks noChangeAspect="1" noChangeArrowheads="1"/>
                                                            </xdr:cNvPicPr>
                                                          </xdr:nvPicPr>
                                                          <xdr:blipFill>
                                                            <a:blip xmlns:r="http://schemas.openxmlformats.org/officeDocument/2006/relationships" r:embed="rId2">
                                                              <a:extLst>
                                                                <a:ext uri="{28A0092B-C50C-407E-A947-70E740481C1C}">
                                                                  <a14:useLocalDpi xmlns:a14="http://schemas.microsoft.com/office/drawing/2010/main" val="0"/>
                                                                </a:ext>
                                                              </a:extLst>
                                                            </a:blip>
                                                            <a:srcRect l="33424" t="11700" r="4242" b="27075"/>
                                                            <a:stretch>
                                                              <a:fillRect/>
                                                            </a:stretch>
                                                          </xdr:blipFill>
                                                          <xdr:spPr bwMode="auto">
                                                            <a:xfrm>
                                                              <a:off x="13493749" y="6365875"/>
                                                              <a:ext cx="14230222" cy="7570954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>
                                                              <a:noFill/>
                                                            </a:ln>
                                                            <a:extLst>
                                                              <a:ext uri="{909E8E84-426E-40DD-AFC4-6F175D3DCCD1}">
                                                                <a14:hiddenFill xmlns:a14="http://schemas.microsoft.com/office/drawing/2010/main">
                                                                  <a:solidFill>
                                                                    <a:srgbClr val="FFFFFF"/>
                                                                  </a:solidFill>
                                                                </a14:hiddenFill>
                                                              </a:ext>
                                                              <a:ext uri="{91240B29-F687-4F45-9708-019B960494DF}">
                                                                <a14:hiddenLine xmlns:a14="http://schemas.microsoft.com/office/drawing/2010/main" w="9525">
                                                                  <a:solidFill>
                                                                    <a:srgbClr val="000000"/>
                                                                  </a:solidFill>
                                                                  <a:miter lim="800000"/>
                                                                  <a:headEnd/>
                                                                  <a:tailEnd/>
                                                                </a14:hiddenLine>
                                                              </a:ext>
                                                            </a:extLst>
                                                          </xdr:spPr>
                                                        </xdr:pic>
                                                        <xdr:sp macro="" textlink="">
                                                          <xdr:nvSpPr>
                                                            <xdr:cNvPr id="17" name="フローチャート: 端子 16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D8546D0F-DDBD-2EEE-0605-61865A73BDC4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/>
                                                          </xdr:nvSpPr>
                                                          <xdr:spPr>
                                                            <a:xfrm>
                                                              <a:off x="15184186" y="14149011"/>
                                                              <a:ext cx="1776202" cy="793840"/>
                                                            </a:xfrm>
                                                            <a:prstGeom prst="flowChartTerminator">
                                                              <a:avLst/>
                                                            </a:prstGeom>
                                                            <a:solidFill>
                                                              <a:srgbClr val="FF66CC">
                                                                <a:alpha val="62000"/>
                                                              </a:srgbClr>
                                                            </a:solidFill>
                                                            <a:ln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2">
                                                              <a:schemeClr val="accent1">
                                                                <a:shade val="15000"/>
                                                              </a:schemeClr>
                                                            </a:lnRef>
                                                            <a:fillRef idx="1">
                                                              <a:schemeClr val="accent1"/>
                                                            </a:fillRef>
                                                            <a:effectRef idx="0">
                                                              <a:schemeClr val="accent1"/>
                                                            </a:effectRef>
                                                            <a:fontRef idx="minor">
                                                              <a:schemeClr val="lt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rtlCol="0" anchor="t"/>
                                                            <a:lstStyle/>
                                                            <a:p>
                                                              <a:endParaRPr lang="ja-JP" altLang="en-US"/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18" name="テキスト ボックス 17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7F3EEE25-5619-6CB5-B4FA-AA17D33D3A90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>
                                                            <a:xfrm>
                                                              <a:off x="15459640" y="14100606"/>
                                                              <a:ext cx="1386767" cy="1055226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ctr"/>
                                                            <a:lstStyle/>
                                                            <a:p>
                                                              <a:pPr>
                                                                <a:lnSpc>
                                                                  <a:spcPts val="2000"/>
                                                                </a:lnSpc>
                                                              </a:pPr>
                                                              <a:r>
                                                                <a:rPr kumimoji="1" lang="en-US" altLang="ja-JP" sz="4000" b="1">
                                                                  <a:solidFill>
                                                                    <a:schemeClr val="bg1"/>
                                                                  </a:solidFill>
                                                                </a:rPr>
                                                                <a:t>A</a:t>
                                                              </a:r>
                                                              <a:r>
                                                                <a:rPr kumimoji="1" lang="ja-JP" altLang="en-US" sz="2800" b="1">
                                                                  <a:solidFill>
                                                                    <a:schemeClr val="bg1"/>
                                                                  </a:solidFill>
                                                                </a:rPr>
                                                                <a:t>地区</a:t>
                                                              </a:r>
                                                              <a:endParaRPr kumimoji="1" lang="en-US" altLang="ja-JP" sz="2800" b="1">
                                                                <a:solidFill>
                                                                  <a:schemeClr val="bg1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19" name="フローチャート: 端子 18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648A53C3-EA4F-7263-A88F-FD3FD577C41A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/>
                                                          </xdr:nvSpPr>
                                                          <xdr:spPr>
                                                            <a:xfrm>
                                                              <a:off x="13474473" y="9279483"/>
                                                              <a:ext cx="1871186" cy="832564"/>
                                                            </a:xfrm>
                                                            <a:prstGeom prst="flowChartTerminator">
                                                              <a:avLst/>
                                                            </a:prstGeom>
                                                            <a:solidFill>
                                                              <a:srgbClr val="FF9933">
                                                                <a:alpha val="76863"/>
                                                              </a:srgbClr>
                                                            </a:solidFill>
                                                            <a:ln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2">
                                                              <a:schemeClr val="accent1">
                                                                <a:shade val="15000"/>
                                                              </a:schemeClr>
                                                            </a:lnRef>
                                                            <a:fillRef idx="1">
                                                              <a:schemeClr val="accent1"/>
                                                            </a:fillRef>
                                                            <a:effectRef idx="0">
                                                              <a:schemeClr val="accent1"/>
                                                            </a:effectRef>
                                                            <a:fontRef idx="minor">
                                                              <a:schemeClr val="lt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rtlCol="0" anchor="t"/>
                                                            <a:lstStyle/>
                                                            <a:p>
                                                              <a:endParaRPr lang="ja-JP" altLang="en-US"/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20" name="テキスト ボックス 19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469C6FD0-86E3-BB04-AC33-F4189F3D053B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>
                                                            <a:xfrm>
                                                              <a:off x="13797419" y="9250440"/>
                                                              <a:ext cx="1529243" cy="1055226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ctr"/>
                                                            <a:lstStyle/>
                                                            <a:p>
                                                              <a:pPr>
                                                                <a:lnSpc>
                                                                  <a:spcPts val="2000"/>
                                                                </a:lnSpc>
                                                              </a:pPr>
                                                              <a:r>
                                                                <a:rPr kumimoji="1" lang="en-US" altLang="ja-JP" sz="4000" b="1">
                                                                  <a:solidFill>
                                                                    <a:schemeClr val="bg1"/>
                                                                  </a:solidFill>
                                                                </a:rPr>
                                                                <a:t>B</a:t>
                                                              </a:r>
                                                              <a:r>
                                                                <a:rPr kumimoji="1" lang="ja-JP" altLang="en-US" sz="2800" b="1">
                                                                  <a:solidFill>
                                                                    <a:schemeClr val="bg1"/>
                                                                  </a:solidFill>
                                                                </a:rPr>
                                                                <a:t>地区</a:t>
                                                              </a:r>
                                                              <a:endParaRPr kumimoji="1" lang="en-US" altLang="ja-JP" sz="2800" b="1">
                                                                <a:solidFill>
                                                                  <a:schemeClr val="bg1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21" name="フローチャート: 端子 20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890ECC5B-82B9-6D8B-BDCE-5F31277C45D7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/>
                                                          </xdr:nvSpPr>
                                                          <xdr:spPr>
                                                            <a:xfrm>
                                                              <a:off x="15022713" y="19047583"/>
                                                              <a:ext cx="1880684" cy="842244"/>
                                                            </a:xfrm>
                                                            <a:prstGeom prst="flowChartTerminator">
                                                              <a:avLst/>
                                                            </a:prstGeom>
                                                            <a:solidFill>
                                                              <a:srgbClr val="FF9933">
                                                                <a:alpha val="76863"/>
                                                              </a:srgbClr>
                                                            </a:solidFill>
                                                            <a:ln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2">
                                                              <a:schemeClr val="accent1">
                                                                <a:shade val="15000"/>
                                                              </a:schemeClr>
                                                            </a:lnRef>
                                                            <a:fillRef idx="1">
                                                              <a:schemeClr val="accent1"/>
                                                            </a:fillRef>
                                                            <a:effectRef idx="0">
                                                              <a:schemeClr val="accent1"/>
                                                            </a:effectRef>
                                                            <a:fontRef idx="minor">
                                                              <a:schemeClr val="lt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rtlCol="0" anchor="t"/>
                                                            <a:lstStyle/>
                                                            <a:p>
                                                              <a:endParaRPr lang="ja-JP" altLang="en-US"/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22" name="テキスト ボックス 21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30205CED-4F18-62CB-6CFE-26BBE22EEB92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>
                                                            <a:xfrm>
                                                              <a:off x="15345659" y="19028221"/>
                                                              <a:ext cx="1538742" cy="1064907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ctr"/>
                                                            <a:lstStyle/>
                                                            <a:p>
                                                              <a:pPr>
                                                                <a:lnSpc>
                                                                  <a:spcPts val="2000"/>
                                                                </a:lnSpc>
                                                              </a:pPr>
                                                              <a:r>
                                                                <a:rPr kumimoji="1" lang="en-US" altLang="ja-JP" sz="4000" b="1">
                                                                  <a:solidFill>
                                                                    <a:schemeClr val="bg1"/>
                                                                  </a:solidFill>
                                                                </a:rPr>
                                                                <a:t>B</a:t>
                                                              </a:r>
                                                              <a:r>
                                                                <a:rPr kumimoji="1" lang="ja-JP" altLang="en-US" sz="2800" b="1">
                                                                  <a:solidFill>
                                                                    <a:schemeClr val="bg1"/>
                                                                  </a:solidFill>
                                                                </a:rPr>
                                                                <a:t>地区</a:t>
                                                              </a:r>
                                                              <a:endParaRPr kumimoji="1" lang="en-US" altLang="ja-JP" sz="2800" b="1">
                                                                <a:solidFill>
                                                                  <a:schemeClr val="bg1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4" name="四角形: 角を丸くする 3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F84251E6-6A00-A53F-8D7C-5669D668192E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/>
                                                          </xdr:nvSpPr>
                                                          <xdr:spPr>
                                                            <a:xfrm>
                                                              <a:off x="13398486" y="6191253"/>
                                                              <a:ext cx="15273434" cy="17145000"/>
                                                            </a:xfrm>
                                                            <a:prstGeom prst="roundRect">
                                                              <a:avLst>
                                                                <a:gd name="adj" fmla="val 2426"/>
                                                              </a:avLst>
                                                            </a:prstGeom>
                                                            <a:noFill/>
                                                            <a:ln w="25400" cap="flat">
                                                              <a:solidFill>
                                                                <a:schemeClr val="accent1"/>
                                                              </a:solidFill>
                                                              <a:prstDash val="solid"/>
                                                              <a:round/>
                                                            </a:ln>
                                                            <a:effectLst/>
                                                            <a:sp3d/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none"/>
                                                          </xdr:style>
                                                          <xdr:txBody>
                                                            <a:bodyPr rot="0" spcFirstLastPara="1" vertOverflow="overflow" horzOverflow="overflow" vert="horz" wrap="square" lIns="45718" tIns="45718" rIns="45718" bIns="45718" numCol="1" spcCol="38100" rtlCol="0" anchor="t">
                                                              <a:noAutofit/>
                                                            </a:bodyPr>
                                                            <a:lstStyle/>
                                                            <a:p>
                                                              <a:endParaRPr lang="ja-JP" altLang="en-US"/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25" name="テキスト ボックス 24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6DF08378-9045-8C15-2ECE-0A93C661C030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6988883" y="8398514"/>
                                                              <a:ext cx="588901" cy="590539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24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6</a:t>
                                                              </a:r>
                                                              <a:endParaRPr kumimoji="1" lang="ja-JP" altLang="en-US" sz="24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26" name="テキスト ボックス 25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23A1AF9B-B1EE-AEA4-8208-7003A4C6CFB2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7368819" y="7372331"/>
                                                              <a:ext cx="598399" cy="590539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24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7</a:t>
                                                              </a:r>
                                                              <a:endParaRPr kumimoji="1" lang="ja-JP" altLang="en-US" sz="24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27" name="テキスト ボックス 26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554D4E1F-927F-01A2-85FB-0AB1EE39F31D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9145021" y="8456600"/>
                                                              <a:ext cx="1063821" cy="1248845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44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8A</a:t>
                                                              </a:r>
                                                              <a:endParaRPr kumimoji="1" lang="ja-JP" altLang="en-US" sz="44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28" name="テキスト ボックス 27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91CB90FC-F458-2944-34C1-B66431F44780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20607775" y="8543729"/>
                                                              <a:ext cx="598399" cy="590539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24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9</a:t>
                                                              </a:r>
                                                              <a:endParaRPr kumimoji="1" lang="ja-JP" altLang="en-US" sz="24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29" name="テキスト ボックス 28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A347D65D-F830-5C88-D334-4CAD9D1273EA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9107027" y="9569912"/>
                                                              <a:ext cx="655390" cy="590539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20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10</a:t>
                                                              </a:r>
                                                              <a:endParaRPr kumimoji="1" lang="ja-JP" altLang="en-US" sz="20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30" name="テキスト ボックス 29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2414C1EA-8467-0FBE-3E84-1D18AD4C82BF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8527624" y="9434378"/>
                                                              <a:ext cx="655390" cy="590539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18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11</a:t>
                                                              </a:r>
                                                              <a:endParaRPr kumimoji="1" lang="ja-JP" altLang="en-US" sz="18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31" name="テキスト ボックス 30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B86A5ECA-5EA0-F0F9-4004-ADD596E9C002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8081199" y="9318207"/>
                                                              <a:ext cx="655390" cy="590539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18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12</a:t>
                                                              </a:r>
                                                              <a:endParaRPr kumimoji="1" lang="ja-JP" altLang="en-US" sz="18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9219" name="テキスト ボックス 9218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54ED111B-181F-8EB2-77C8-D628DEA9543E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7226343" y="9211716"/>
                                                              <a:ext cx="645891" cy="590539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18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14</a:t>
                                                              </a:r>
                                                              <a:endParaRPr kumimoji="1" lang="ja-JP" altLang="en-US" sz="18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9221" name="テキスト ボックス 9220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4ED6CEFC-A655-970E-BF96-AAE5F6DA10B6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7758254" y="9995875"/>
                                                              <a:ext cx="655390" cy="590539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18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16</a:t>
                                                              </a:r>
                                                              <a:endParaRPr kumimoji="1" lang="ja-JP" altLang="en-US" sz="18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9222" name="テキスト ボックス 9221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2ABD3C37-903A-A58D-8F80-237A55C9A4F6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7986215" y="10770352"/>
                                                              <a:ext cx="655390" cy="590539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18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17</a:t>
                                                              </a:r>
                                                              <a:endParaRPr kumimoji="1" lang="ja-JP" altLang="en-US" sz="18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9223" name="テキスト ボックス 9222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60636987-47E4-F1E4-FA6B-B8C27AB9DEA0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8204679" y="10441199"/>
                                                              <a:ext cx="655390" cy="590539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18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18</a:t>
                                                              </a:r>
                                                              <a:endParaRPr kumimoji="1" lang="ja-JP" altLang="en-US" sz="18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9224" name="テキスト ボックス 9223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ED65CC6A-DB73-7B8F-CAF7-298BC17C9027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8850570" y="10344390"/>
                                                              <a:ext cx="655390" cy="590539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18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19</a:t>
                                                              </a:r>
                                                              <a:endParaRPr kumimoji="1" lang="ja-JP" altLang="en-US" sz="18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9225" name="テキスト ボックス 9224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0D171A5F-85A7-8405-1358-EFAC88B03468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8955053" y="10857481"/>
                                                              <a:ext cx="655390" cy="590539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18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20</a:t>
                                                              </a:r>
                                                              <a:endParaRPr kumimoji="1" lang="ja-JP" altLang="en-US" sz="18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9226" name="テキスト ボックス 9225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DA32F9C3-1B73-0DBF-D9E3-24820EDCFE3D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5906065" y="9637679"/>
                                                              <a:ext cx="1396265" cy="1248845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44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21</a:t>
                                                              </a:r>
                                                              <a:endParaRPr kumimoji="1" lang="ja-JP" altLang="en-US" sz="44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9227" name="テキスト ボックス 9226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E6644D33-C9E5-9CE6-9F6B-125444A6E1B8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7226343" y="10857481"/>
                                                              <a:ext cx="645891" cy="590539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18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22</a:t>
                                                              </a:r>
                                                              <a:endParaRPr kumimoji="1" lang="ja-JP" altLang="en-US" sz="18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9228" name="テキスト ボックス 9227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81D360D9-FABE-357F-E265-8DCD49A39512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7169353" y="11583554"/>
                                                              <a:ext cx="655390" cy="590539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18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23</a:t>
                                                              </a:r>
                                                              <a:endParaRPr kumimoji="1" lang="ja-JP" altLang="en-US" sz="18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9229" name="テキスト ボックス 9228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2497E3B9-ADB4-89D4-0853-DBE239737308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6979384" y="12028879"/>
                                                              <a:ext cx="645891" cy="590539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18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24</a:t>
                                                              </a:r>
                                                              <a:endParaRPr kumimoji="1" lang="ja-JP" altLang="en-US" sz="18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  <xdr:sp macro="" textlink="">
                                                          <xdr:nvSpPr>
                                                            <xdr:cNvPr id="9230" name="テキスト ボックス 9229">
                                                              <a:extLst>
                                                                <a:ext uri="{FF2B5EF4-FFF2-40B4-BE49-F238E27FC236}">
                                                                  <a16:creationId xmlns:a16="http://schemas.microsoft.com/office/drawing/2014/main" id="{17B426EF-10D4-DD9C-0A43-DC9F12BAAAA8}"/>
                                                                </a:ext>
                                                              </a:extLst>
                                                            </xdr:cNvPr>
                                                            <xdr:cNvSpPr txBox="1"/>
                                                          </xdr:nvSpPr>
                                                          <xdr:spPr bwMode="auto">
                                                            <a:xfrm>
                                                              <a:off x="17530292" y="11912707"/>
                                                              <a:ext cx="664888" cy="590539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  <a:noFill/>
                                                            <a:ln w="9525" cmpd="sng">
                                                              <a:noFill/>
                                                            </a:ln>
                                                          </xdr:spPr>
                                                          <xdr:style>
                                                            <a:lnRef idx="0">
                                                              <a:scrgbClr r="0" g="0" b="0"/>
                                                            </a:lnRef>
                                                            <a:fillRef idx="0">
                                                              <a:scrgbClr r="0" g="0" b="0"/>
                                                            </a:fillRef>
                                                            <a:effectRef idx="0">
                                                              <a:scrgbClr r="0" g="0" b="0"/>
                                                            </a:effectRef>
                                                            <a:fontRef idx="minor">
                                                              <a:schemeClr val="dk1"/>
                                                            </a:fontRef>
                                                          </xdr:style>
                                                          <xdr:txBody>
                                                            <a:bodyPr vertOverflow="clip" horzOverflow="clip" wrap="square" rtlCol="0" anchor="t"/>
                                                            <a:lstStyle/>
                                                            <a:p>
                                                              <a:r>
                                                                <a:rPr kumimoji="1" lang="en-US" altLang="ja-JP" sz="1800" b="1">
                                                                  <a:solidFill>
                                                                    <a:srgbClr val="FF0000"/>
                                                                  </a:solidFill>
                                                                </a:rPr>
                                                                <a:t>25</a:t>
                                                              </a:r>
                                                              <a:endParaRPr kumimoji="1" lang="ja-JP" altLang="en-US" sz="18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endParaRPr>
                                                            </a:p>
                                                          </xdr:txBody>
                                                        </xdr:sp>
                                                      </xdr:grpSp>
                                                      <xdr:sp macro="" textlink="">
                                                        <xdr:nvSpPr>
                                                          <xdr:cNvPr id="9220" name="テキスト ボックス 9219">
                                                            <a:extLst>
                                                              <a:ext uri="{FF2B5EF4-FFF2-40B4-BE49-F238E27FC236}">
                                                                <a16:creationId xmlns:a16="http://schemas.microsoft.com/office/drawing/2014/main" id="{61186CF7-BE40-4D7A-C0B0-14CD94A1EB3C}"/>
                                                              </a:ext>
                                                            </a:extLst>
                                                          </xdr:cNvPr>
                                                          <xdr:cNvSpPr txBox="1"/>
                                                        </xdr:nvSpPr>
                                                        <xdr:spPr bwMode="auto">
                                                          <a:xfrm>
                                                            <a:off x="18347155" y="9840979"/>
                                                            <a:ext cx="655390" cy="590539"/>
                                                          </a:xfrm>
                                                          <a:prstGeom prst="rect">
                                                            <a:avLst/>
                                                          </a:prstGeom>
                                                          <a:noFill/>
                                                          <a:ln w="9525" cmpd="sng">
                                                            <a:noFill/>
                                                          </a:ln>
                                                        </xdr:spPr>
                                                        <xdr:style>
                                                          <a:lnRef idx="0">
                                                            <a:scrgbClr r="0" g="0" b="0"/>
                                                          </a:lnRef>
                                                          <a:fillRef idx="0">
                                                            <a:scrgbClr r="0" g="0" b="0"/>
                                                          </a:fillRef>
                                                          <a:effectRef idx="0">
                                                            <a:scrgbClr r="0" g="0" b="0"/>
                                                          </a:effectRef>
                                                          <a:fontRef idx="minor">
                                                            <a:schemeClr val="dk1"/>
                                                          </a:fontRef>
                                                        </xdr:style>
                                                        <xdr:txBody>
                                                          <a:bodyPr vertOverflow="clip" horzOverflow="clip" wrap="square" rtlCol="0" anchor="t"/>
                                                          <a:lstStyle/>
                                                          <a:p>
                                                            <a:r>
                                                              <a:rPr kumimoji="1" lang="en-US" altLang="ja-JP" sz="1800" b="1">
                                                                <a:solidFill>
                                                                  <a:srgbClr val="FF0000"/>
                                                                </a:solidFill>
                                                              </a:rPr>
                                                              <a:t>15</a:t>
                                                            </a:r>
                                                            <a:endParaRPr kumimoji="1" lang="ja-JP" altLang="en-US" sz="1800" b="1">
                                                              <a:solidFill>
                                                                <a:srgbClr val="FF0000"/>
                                                              </a:solidFill>
                                                            </a:endParaRPr>
                                                          </a:p>
                                                        </xdr:txBody>
                                                      </xdr:sp>
                                                    </xdr:grpSp>
                                                    <xdr:sp macro="" textlink="">
                                                      <xdr:nvSpPr>
                                                        <xdr:cNvPr id="9262" name="テキスト ボックス 9261">
                                                          <a:extLst>
                                                            <a:ext uri="{FF2B5EF4-FFF2-40B4-BE49-F238E27FC236}">
                                                              <a16:creationId xmlns:a16="http://schemas.microsoft.com/office/drawing/2014/main" id="{094EDFD9-F89A-8C28-C1BB-95D96946C126}"/>
                                                            </a:ext>
                                                          </a:extLst>
                                                        </xdr:cNvPr>
                                                        <xdr:cNvSpPr txBox="1"/>
                                                      </xdr:nvSpPr>
                                                      <xdr:spPr bwMode="auto">
                                                        <a:xfrm>
                                                          <a:off x="22267140" y="20294205"/>
                                                          <a:ext cx="655390" cy="590539"/>
                                                        </a:xfrm>
                                                        <a:prstGeom prst="rect">
                                                          <a:avLst/>
                                                        </a:prstGeom>
                                                        <a:noFill/>
                                                        <a:ln w="9525" cmpd="sng">
                                                          <a:noFill/>
                                                        </a:ln>
                                                      </xdr:spPr>
                                                      <xdr:style>
                                                        <a:lnRef idx="0">
                                                          <a:scrgbClr r="0" g="0" b="0"/>
                                                        </a:lnRef>
                                                        <a:fillRef idx="0">
                                                          <a:scrgbClr r="0" g="0" b="0"/>
                                                        </a:fillRef>
                                                        <a:effectRef idx="0">
                                                          <a:scrgbClr r="0" g="0" b="0"/>
                                                        </a:effectRef>
                                                        <a:fontRef idx="minor">
                                                          <a:schemeClr val="dk1"/>
                                                        </a:fontRef>
                                                      </xdr:style>
                                                      <xdr:txBody>
                                                        <a:bodyPr vertOverflow="clip" horzOverflow="clip" wrap="square" rtlCol="0" anchor="t"/>
                                                        <a:lstStyle/>
                                                        <a:p>
                                                          <a:r>
                                                            <a:rPr kumimoji="1" lang="en-US" altLang="ja-JP" sz="1800" b="1">
                                                              <a:solidFill>
                                                                <a:srgbClr val="FF0000"/>
                                                              </a:solidFill>
                                                            </a:rPr>
                                                            <a:t>39</a:t>
                                                          </a:r>
                                                          <a:endParaRPr kumimoji="1" lang="ja-JP" altLang="en-US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endParaRPr>
                                                        </a:p>
                                                      </xdr:txBody>
                                                    </xdr:sp>
                                                  </xdr:grpSp>
                                                  <xdr:sp macro="" textlink="">
                                                    <xdr:nvSpPr>
                                                      <xdr:cNvPr id="9255" name="テキスト ボックス 9254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47527F10-9240-13AD-174F-5CB94C97B130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21070341" y="19180893"/>
                                                        <a:ext cx="664888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32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</xdr:grpSp>
                                                <xdr:grpSp>
                                                  <xdr:nvGrpSpPr>
                                                    <xdr:cNvPr id="29513" name="グループ化 9267">
                                                      <a:extLst>
                                                        <a:ext uri="{FF2B5EF4-FFF2-40B4-BE49-F238E27FC236}">
                                                          <a16:creationId xmlns:a16="http://schemas.microsoft.com/office/drawing/2014/main" id="{9E4D5A6E-B8E5-2EB3-AEE5-5C3312E44DFC}"/>
                                                        </a:ext>
                                                      </a:extLst>
                                                    </xdr:cNvPr>
                                                    <xdr:cNvGrpSpPr>
                                                      <a:grpSpLocks/>
                                                    </xdr:cNvGrpSpPr>
                                                  </xdr:nvGrpSpPr>
                                                  <xdr:grpSpPr bwMode="auto">
                                                    <a:xfrm>
                                                      <a:off x="18224500" y="18427700"/>
                                                      <a:ext cx="5594350" cy="3193951"/>
                                                      <a:chOff x="18018125" y="18507075"/>
                                                      <a:chExt cx="5594350" cy="3193951"/>
                                                    </a:xfrm>
                                                  </xdr:grpSpPr>
                                                  <xdr:sp macro="" textlink="">
                                                    <xdr:nvSpPr>
                                                      <xdr:cNvPr id="9249" name="テキスト ボックス 9248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C59D2A8C-F9C4-A8A9-9C58-CF660695AE73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18021353" y="20904106"/>
                                                        <a:ext cx="655390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26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9250" name="テキスト ボックス 9249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48F3AB7E-0AAF-BD6E-811F-5C6CE0A420FA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18268311" y="20642720"/>
                                                        <a:ext cx="655390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27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9251" name="テキスト ボックス 9250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666A34A0-4CEE-4D62-DB13-35B8B3A22AC3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18695740" y="20623358"/>
                                                        <a:ext cx="655390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28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9252" name="テキスト ボックス 9251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3ADF09FD-5B8F-AE87-E73F-5949EBAE5A05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22903533" y="18503225"/>
                                                        <a:ext cx="655390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29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9253" name="テキスト ボックス 9252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2B9E3FBE-C7B8-7D35-A931-E9CE1462431E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22457108" y="19558451"/>
                                                        <a:ext cx="655390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30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9254" name="テキスト ボックス 9253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27A56BAA-0EA3-4481-9B41-82FBC53E8509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21744728" y="19587494"/>
                                                        <a:ext cx="655390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31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9256" name="テキスト ボックス 9255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2515B013-9D50-1893-4561-512A848FA262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20528932" y="19161531"/>
                                                        <a:ext cx="655390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33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9257" name="テキスト ボックス 9256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AF777865-19AC-BD65-86DE-2AC6ADA6ACC0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20329465" y="19345469"/>
                                                        <a:ext cx="655390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34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9258" name="テキスト ボックス 9257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24BA1E17-02C9-68D2-33D1-8F469CCCDCF2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19949529" y="19403555"/>
                                                        <a:ext cx="645892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35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9259" name="テキスト ボックス 9258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D39419B1-31C2-27A0-341F-4111FF3F8DAC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20281973" y="19858561"/>
                                                        <a:ext cx="655390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36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9260" name="テキスト ボックス 9259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BADA5B53-64EE-A591-65F6-92DC7BFB13E1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20870874" y="19916647"/>
                                                        <a:ext cx="655390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37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9261" name="テキスト ボックス 9260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0C029DEF-E356-E88A-E671-53E43E19AE8B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22960523" y="20148990"/>
                                                        <a:ext cx="655390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38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9263" name="テキスト ボックス 9262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93541B16-4822-8B24-F3F0-F3569FDB9D7A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22675571" y="20962192"/>
                                                        <a:ext cx="655390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40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9264" name="テキスト ボックス 9263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C43953DC-1630-1F9A-B564-02825361CCD4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21507268" y="20584634"/>
                                                        <a:ext cx="655390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41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9265" name="テキスト ボックス 9264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7724AC69-2BBA-7D17-68D0-8A8612BD1EED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19370126" y="20168352"/>
                                                        <a:ext cx="645892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42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9266" name="テキスト ボックス 9265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6DF72F3C-AC8C-B401-34E5-E90E4A3B4506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19740564" y="20768572"/>
                                                        <a:ext cx="645892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43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  <xdr:sp macro="" textlink="">
                                                    <xdr:nvSpPr>
                                                      <xdr:cNvPr id="9267" name="テキスト ボックス 9266">
                                                        <a:extLst>
                                                          <a:ext uri="{FF2B5EF4-FFF2-40B4-BE49-F238E27FC236}">
                                                            <a16:creationId xmlns:a16="http://schemas.microsoft.com/office/drawing/2014/main" id="{6D7D213C-86E6-EAFD-819D-D90E052199DE}"/>
                                                          </a:ext>
                                                        </a:extLst>
                                                      </xdr:cNvPr>
                                                      <xdr:cNvSpPr txBox="1"/>
                                                    </xdr:nvSpPr>
                                                    <xdr:spPr bwMode="auto">
                                                      <a:xfrm>
                                                        <a:off x="20044513" y="21107406"/>
                                                        <a:ext cx="655390" cy="590539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  <a:noFill/>
                                                      <a:ln w="9525" cmpd="sng">
                                                        <a:noFill/>
                                                      </a:ln>
                                                    </xdr:spPr>
                                                    <xdr:style>
                                                      <a:lnRef idx="0">
                                                        <a:scrgbClr r="0" g="0" b="0"/>
                                                      </a:lnRef>
                                                      <a:fillRef idx="0">
                                                        <a:scrgbClr r="0" g="0" b="0"/>
                                                      </a:fillRef>
                                                      <a:effectRef idx="0">
                                                        <a:scrgbClr r="0" g="0" b="0"/>
                                                      </a:effectRef>
                                                      <a:fontRef idx="minor">
                                                        <a:schemeClr val="dk1"/>
                                                      </a:fontRef>
                                                    </xdr:style>
                                                    <xdr:txBody>
                                                      <a:bodyPr vertOverflow="clip" horzOverflow="clip" wrap="square" rtlCol="0" anchor="t"/>
                                                      <a:lstStyle/>
                                                      <a:p>
                                                        <a:r>
                                                          <a:rPr kumimoji="1" lang="en-US" altLang="ja-JP" sz="1800" b="1">
                                                            <a:solidFill>
                                                              <a:srgbClr val="FF0000"/>
                                                            </a:solidFill>
                                                          </a:rPr>
                                                          <a:t>44</a:t>
                                                        </a:r>
                                                        <a:endParaRPr kumimoji="1" lang="ja-JP" altLang="en-US" sz="1800" b="1">
                                                          <a:solidFill>
                                                            <a:srgbClr val="FF0000"/>
                                                          </a:solidFill>
                                                        </a:endParaRPr>
                                                      </a:p>
                                                    </xdr:txBody>
                                                  </xdr:sp>
                                                </xdr:grpSp>
                                              </xdr:grpSp>
                                              <xdr:sp macro="" textlink="">
                                                <xdr:nvSpPr>
                                                  <xdr:cNvPr id="9272" name="テキスト ボックス 9271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A8ADD5F4-C20C-A3A9-EC62-CBBF56C643F2}"/>
                                                      </a:ext>
                                                    </a:extLst>
                                                  </xdr:cNvPr>
                                                  <xdr:cNvSpPr txBox="1"/>
                                                </xdr:nvSpPr>
                                                <xdr:spPr bwMode="auto">
                                                  <a:xfrm>
                                                    <a:off x="20745703" y="27472748"/>
                                                    <a:ext cx="645957" cy="590430"/>
                                                  </a:xfrm>
                                                  <a:prstGeom prst="rect">
                                                    <a:avLst/>
                                                  </a:prstGeom>
                                                  <a:noFill/>
                                                  <a:ln w="9525" cmpd="sng">
                                                    <a:noFill/>
                                                  </a:ln>
                                                </xdr:spPr>
                                                <xdr:style>
                                                  <a:lnRef idx="0">
                                                    <a:scrgbClr r="0" g="0" b="0"/>
                                                  </a:lnRef>
                                                  <a:fillRef idx="0">
                                                    <a:scrgbClr r="0" g="0" b="0"/>
                                                  </a:fillRef>
                                                  <a:effectRef idx="0">
                                                    <a:scrgbClr r="0" g="0" b="0"/>
                                                  </a:effectRef>
                                                  <a:fontRef idx="minor">
                                                    <a:schemeClr val="dk1"/>
                                                  </a:fontRef>
                                                </xdr:style>
                                                <xdr:txBody>
                                                  <a:bodyPr vertOverflow="clip" horzOverflow="clip" wrap="square" rtlCol="0" anchor="t"/>
                                                  <a:lstStyle/>
                                                  <a:p>
                                                    <a:r>
                                                      <a:rPr kumimoji="1" lang="en-US" altLang="ja-JP" sz="1800" b="1">
                                                        <a:solidFill>
                                                          <a:srgbClr val="FF0000"/>
                                                        </a:solidFill>
                                                      </a:rPr>
                                                      <a:t>45</a:t>
                                                    </a:r>
                                                    <a:endParaRPr kumimoji="1" lang="ja-JP" altLang="en-US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endParaRPr>
                                                  </a:p>
                                                </xdr:txBody>
                                              </xdr:sp>
                                              <xdr:sp macro="" textlink="">
                                                <xdr:nvSpPr>
                                                  <xdr:cNvPr id="9273" name="テキスト ボックス 9272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42C31177-D816-549F-B8BC-739151113DF6}"/>
                                                      </a:ext>
                                                    </a:extLst>
                                                  </xdr:cNvPr>
                                                  <xdr:cNvSpPr txBox="1"/>
                                                </xdr:nvSpPr>
                                                <xdr:spPr bwMode="auto">
                                                  <a:xfrm>
                                                    <a:off x="21087681" y="27569540"/>
                                                    <a:ext cx="655456" cy="590430"/>
                                                  </a:xfrm>
                                                  <a:prstGeom prst="rect">
                                                    <a:avLst/>
                                                  </a:prstGeom>
                                                  <a:noFill/>
                                                  <a:ln w="9525" cmpd="sng">
                                                    <a:noFill/>
                                                  </a:ln>
                                                </xdr:spPr>
                                                <xdr:style>
                                                  <a:lnRef idx="0">
                                                    <a:scrgbClr r="0" g="0" b="0"/>
                                                  </a:lnRef>
                                                  <a:fillRef idx="0">
                                                    <a:scrgbClr r="0" g="0" b="0"/>
                                                  </a:fillRef>
                                                  <a:effectRef idx="0">
                                                    <a:scrgbClr r="0" g="0" b="0"/>
                                                  </a:effectRef>
                                                  <a:fontRef idx="minor">
                                                    <a:schemeClr val="dk1"/>
                                                  </a:fontRef>
                                                </xdr:style>
                                                <xdr:txBody>
                                                  <a:bodyPr vertOverflow="clip" horzOverflow="clip" wrap="square" rtlCol="0" anchor="t"/>
                                                  <a:lstStyle/>
                                                  <a:p>
                                                    <a:r>
                                                      <a:rPr kumimoji="1" lang="en-US" altLang="ja-JP" sz="1800" b="1">
                                                        <a:solidFill>
                                                          <a:srgbClr val="FF0000"/>
                                                        </a:solidFill>
                                                      </a:rPr>
                                                      <a:t>46</a:t>
                                                    </a:r>
                                                    <a:endParaRPr kumimoji="1" lang="ja-JP" altLang="en-US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endParaRPr>
                                                  </a:p>
                                                </xdr:txBody>
                                              </xdr:sp>
                                              <xdr:sp macro="" textlink="">
                                                <xdr:nvSpPr>
                                                  <xdr:cNvPr id="9274" name="テキスト ボックス 9273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B32562B1-ED90-0961-5F40-0951006B19EF}"/>
                                                      </a:ext>
                                                    </a:extLst>
                                                  </xdr:cNvPr>
                                                  <xdr:cNvSpPr txBox="1"/>
                                                </xdr:nvSpPr>
                                                <xdr:spPr bwMode="auto">
                                                  <a:xfrm>
                                                    <a:off x="21562649" y="27608256"/>
                                                    <a:ext cx="655456" cy="590430"/>
                                                  </a:xfrm>
                                                  <a:prstGeom prst="rect">
                                                    <a:avLst/>
                                                  </a:prstGeom>
                                                  <a:noFill/>
                                                  <a:ln w="9525" cmpd="sng">
                                                    <a:noFill/>
                                                  </a:ln>
                                                </xdr:spPr>
                                                <xdr:style>
                                                  <a:lnRef idx="0">
                                                    <a:scrgbClr r="0" g="0" b="0"/>
                                                  </a:lnRef>
                                                  <a:fillRef idx="0">
                                                    <a:scrgbClr r="0" g="0" b="0"/>
                                                  </a:fillRef>
                                                  <a:effectRef idx="0">
                                                    <a:scrgbClr r="0" g="0" b="0"/>
                                                  </a:effectRef>
                                                  <a:fontRef idx="minor">
                                                    <a:schemeClr val="dk1"/>
                                                  </a:fontRef>
                                                </xdr:style>
                                                <xdr:txBody>
                                                  <a:bodyPr vertOverflow="clip" horzOverflow="clip" wrap="square" rtlCol="0" anchor="t"/>
                                                  <a:lstStyle/>
                                                  <a:p>
                                                    <a:r>
                                                      <a:rPr kumimoji="1" lang="en-US" altLang="ja-JP" sz="1800" b="1">
                                                        <a:solidFill>
                                                          <a:srgbClr val="FF0000"/>
                                                        </a:solidFill>
                                                      </a:rPr>
                                                      <a:t>47</a:t>
                                                    </a:r>
                                                    <a:endParaRPr kumimoji="1" lang="ja-JP" altLang="en-US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endParaRPr>
                                                  </a:p>
                                                </xdr:txBody>
                                              </xdr:sp>
                                              <xdr:sp macro="" textlink="">
                                                <xdr:nvSpPr>
                                                  <xdr:cNvPr id="9275" name="テキスト ボックス 9274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136AC18F-9F58-3072-1F3A-369926384AE0}"/>
                                                      </a:ext>
                                                    </a:extLst>
                                                  </xdr:cNvPr>
                                                  <xdr:cNvSpPr txBox="1"/>
                                                </xdr:nvSpPr>
                                                <xdr:spPr bwMode="auto">
                                                  <a:xfrm>
                                                    <a:off x="22398594" y="27627615"/>
                                                    <a:ext cx="655456" cy="590430"/>
                                                  </a:xfrm>
                                                  <a:prstGeom prst="rect">
                                                    <a:avLst/>
                                                  </a:prstGeom>
                                                  <a:noFill/>
                                                  <a:ln w="9525" cmpd="sng">
                                                    <a:noFill/>
                                                  </a:ln>
                                                </xdr:spPr>
                                                <xdr:style>
                                                  <a:lnRef idx="0">
                                                    <a:scrgbClr r="0" g="0" b="0"/>
                                                  </a:lnRef>
                                                  <a:fillRef idx="0">
                                                    <a:scrgbClr r="0" g="0" b="0"/>
                                                  </a:fillRef>
                                                  <a:effectRef idx="0">
                                                    <a:scrgbClr r="0" g="0" b="0"/>
                                                  </a:effectRef>
                                                  <a:fontRef idx="minor">
                                                    <a:schemeClr val="dk1"/>
                                                  </a:fontRef>
                                                </xdr:style>
                                                <xdr:txBody>
                                                  <a:bodyPr vertOverflow="clip" horzOverflow="clip" wrap="square" rtlCol="0" anchor="t"/>
                                                  <a:lstStyle/>
                                                  <a:p>
                                                    <a:r>
                                                      <a:rPr kumimoji="1" lang="en-US" altLang="ja-JP" sz="1800" b="1">
                                                        <a:solidFill>
                                                          <a:srgbClr val="FF0000"/>
                                                        </a:solidFill>
                                                      </a:rPr>
                                                      <a:t>48</a:t>
                                                    </a:r>
                                                    <a:endParaRPr kumimoji="1" lang="ja-JP" altLang="en-US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endParaRPr>
                                                  </a:p>
                                                </xdr:txBody>
                                              </xdr:sp>
                                              <xdr:sp macro="" textlink="">
                                                <xdr:nvSpPr>
                                                  <xdr:cNvPr id="9276" name="テキスト ボックス 9275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2E6BB975-AA53-8399-CA44-14B3C9139350}"/>
                                                      </a:ext>
                                                    </a:extLst>
                                                  </xdr:cNvPr>
                                                  <xdr:cNvSpPr txBox="1"/>
                                                </xdr:nvSpPr>
                                                <xdr:spPr bwMode="auto">
                                                  <a:xfrm>
                                                    <a:off x="23614513" y="26688734"/>
                                                    <a:ext cx="655456" cy="590430"/>
                                                  </a:xfrm>
                                                  <a:prstGeom prst="rect">
                                                    <a:avLst/>
                                                  </a:prstGeom>
                                                  <a:noFill/>
                                                  <a:ln w="9525" cmpd="sng">
                                                    <a:noFill/>
                                                  </a:ln>
                                                </xdr:spPr>
                                                <xdr:style>
                                                  <a:lnRef idx="0">
                                                    <a:scrgbClr r="0" g="0" b="0"/>
                                                  </a:lnRef>
                                                  <a:fillRef idx="0">
                                                    <a:scrgbClr r="0" g="0" b="0"/>
                                                  </a:fillRef>
                                                  <a:effectRef idx="0">
                                                    <a:scrgbClr r="0" g="0" b="0"/>
                                                  </a:effectRef>
                                                  <a:fontRef idx="minor">
                                                    <a:schemeClr val="dk1"/>
                                                  </a:fontRef>
                                                </xdr:style>
                                                <xdr:txBody>
                                                  <a:bodyPr vertOverflow="clip" horzOverflow="clip" wrap="square" rtlCol="0" anchor="t"/>
                                                  <a:lstStyle/>
                                                  <a:p>
                                                    <a:r>
                                                      <a:rPr kumimoji="1" lang="en-US" altLang="ja-JP" sz="1800" b="1">
                                                        <a:solidFill>
                                                          <a:srgbClr val="FF0000"/>
                                                        </a:solidFill>
                                                      </a:rPr>
                                                      <a:t>49</a:t>
                                                    </a:r>
                                                    <a:endParaRPr kumimoji="1" lang="ja-JP" altLang="en-US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endParaRPr>
                                                  </a:p>
                                                </xdr:txBody>
                                              </xdr:sp>
                                              <xdr:sp macro="" textlink="">
                                                <xdr:nvSpPr>
                                                  <xdr:cNvPr id="9277" name="テキスト ボックス 9276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567852A6-131D-AF00-790D-83078B6895D3}"/>
                                                      </a:ext>
                                                    </a:extLst>
                                                  </xdr:cNvPr>
                                                  <xdr:cNvSpPr txBox="1"/>
                                                </xdr:nvSpPr>
                                                <xdr:spPr bwMode="auto">
                                                  <a:xfrm>
                                                    <a:off x="23500520" y="27666331"/>
                                                    <a:ext cx="655456" cy="590430"/>
                                                  </a:xfrm>
                                                  <a:prstGeom prst="rect">
                                                    <a:avLst/>
                                                  </a:prstGeom>
                                                  <a:noFill/>
                                                  <a:ln w="9525" cmpd="sng">
                                                    <a:noFill/>
                                                  </a:ln>
                                                </xdr:spPr>
                                                <xdr:style>
                                                  <a:lnRef idx="0">
                                                    <a:scrgbClr r="0" g="0" b="0"/>
                                                  </a:lnRef>
                                                  <a:fillRef idx="0">
                                                    <a:scrgbClr r="0" g="0" b="0"/>
                                                  </a:fillRef>
                                                  <a:effectRef idx="0">
                                                    <a:scrgbClr r="0" g="0" b="0"/>
                                                  </a:effectRef>
                                                  <a:fontRef idx="minor">
                                                    <a:schemeClr val="dk1"/>
                                                  </a:fontRef>
                                                </xdr:style>
                                                <xdr:txBody>
                                                  <a:bodyPr vertOverflow="clip" horzOverflow="clip" wrap="square" rtlCol="0" anchor="t"/>
                                                  <a:lstStyle/>
                                                  <a:p>
                                                    <a:r>
                                                      <a:rPr kumimoji="1" lang="en-US" altLang="ja-JP" sz="1800" b="1">
                                                        <a:solidFill>
                                                          <a:srgbClr val="FF0000"/>
                                                        </a:solidFill>
                                                      </a:rPr>
                                                      <a:t>50</a:t>
                                                    </a:r>
                                                    <a:endParaRPr kumimoji="1" lang="ja-JP" altLang="en-US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endParaRPr>
                                                  </a:p>
                                                </xdr:txBody>
                                              </xdr:sp>
                                              <xdr:sp macro="" textlink="">
                                                <xdr:nvSpPr>
                                                  <xdr:cNvPr id="9278" name="テキスト ボックス 9277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D1C3BD6E-0687-CAC1-6176-7DE84CF62319}"/>
                                                      </a:ext>
                                                    </a:extLst>
                                                  </xdr:cNvPr>
                                                  <xdr:cNvSpPr txBox="1"/>
                                                </xdr:nvSpPr>
                                                <xdr:spPr bwMode="auto">
                                                  <a:xfrm>
                                                    <a:off x="24032485" y="26824243"/>
                                                    <a:ext cx="655456" cy="590430"/>
                                                  </a:xfrm>
                                                  <a:prstGeom prst="rect">
                                                    <a:avLst/>
                                                  </a:prstGeom>
                                                  <a:noFill/>
                                                  <a:ln w="9525" cmpd="sng">
                                                    <a:noFill/>
                                                  </a:ln>
                                                </xdr:spPr>
                                                <xdr:style>
                                                  <a:lnRef idx="0">
                                                    <a:scrgbClr r="0" g="0" b="0"/>
                                                  </a:lnRef>
                                                  <a:fillRef idx="0">
                                                    <a:scrgbClr r="0" g="0" b="0"/>
                                                  </a:fillRef>
                                                  <a:effectRef idx="0">
                                                    <a:scrgbClr r="0" g="0" b="0"/>
                                                  </a:effectRef>
                                                  <a:fontRef idx="minor">
                                                    <a:schemeClr val="dk1"/>
                                                  </a:fontRef>
                                                </xdr:style>
                                                <xdr:txBody>
                                                  <a:bodyPr vertOverflow="clip" horzOverflow="clip" wrap="square" rtlCol="0" anchor="t"/>
                                                  <a:lstStyle/>
                                                  <a:p>
                                                    <a:r>
                                                      <a:rPr kumimoji="1" lang="en-US" altLang="ja-JP" sz="1800" b="1">
                                                        <a:solidFill>
                                                          <a:srgbClr val="FF0000"/>
                                                        </a:solidFill>
                                                      </a:rPr>
                                                      <a:t>51</a:t>
                                                    </a:r>
                                                    <a:endParaRPr kumimoji="1" lang="ja-JP" altLang="en-US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endParaRPr>
                                                  </a:p>
                                                </xdr:txBody>
                                              </xdr:sp>
                                              <xdr:sp macro="" textlink="">
                                                <xdr:nvSpPr>
                                                  <xdr:cNvPr id="9279" name="テキスト ボックス 9278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2F488FF8-02E1-772F-803C-ED46B02DD773}"/>
                                                      </a:ext>
                                                    </a:extLst>
                                                  </xdr:cNvPr>
                                                  <xdr:cNvSpPr txBox="1"/>
                                                </xdr:nvSpPr>
                                                <xdr:spPr bwMode="auto">
                                                  <a:xfrm>
                                                    <a:off x="24326966" y="27463069"/>
                                                    <a:ext cx="655456" cy="590430"/>
                                                  </a:xfrm>
                                                  <a:prstGeom prst="rect">
                                                    <a:avLst/>
                                                  </a:prstGeom>
                                                  <a:noFill/>
                                                  <a:ln w="9525" cmpd="sng">
                                                    <a:noFill/>
                                                  </a:ln>
                                                </xdr:spPr>
                                                <xdr:style>
                                                  <a:lnRef idx="0">
                                                    <a:scrgbClr r="0" g="0" b="0"/>
                                                  </a:lnRef>
                                                  <a:fillRef idx="0">
                                                    <a:scrgbClr r="0" g="0" b="0"/>
                                                  </a:fillRef>
                                                  <a:effectRef idx="0">
                                                    <a:scrgbClr r="0" g="0" b="0"/>
                                                  </a:effectRef>
                                                  <a:fontRef idx="minor">
                                                    <a:schemeClr val="dk1"/>
                                                  </a:fontRef>
                                                </xdr:style>
                                                <xdr:txBody>
                                                  <a:bodyPr vertOverflow="clip" horzOverflow="clip" wrap="square" rtlCol="0" anchor="t"/>
                                                  <a:lstStyle/>
                                                  <a:p>
                                                    <a:r>
                                                      <a:rPr kumimoji="1" lang="en-US" altLang="ja-JP" sz="1800" b="1">
                                                        <a:solidFill>
                                                          <a:srgbClr val="FF0000"/>
                                                        </a:solidFill>
                                                      </a:rPr>
                                                      <a:t>52</a:t>
                                                    </a:r>
                                                    <a:endParaRPr kumimoji="1" lang="ja-JP" altLang="en-US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endParaRPr>
                                                  </a:p>
                                                </xdr:txBody>
                                              </xdr:sp>
                                            </xdr:grpSp>
                                            <xdr:sp macro="" textlink="">
                                              <xdr:nvSpPr>
                                                <xdr:cNvPr id="3" name="テキスト ボックス 2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15210752-AD67-151A-4ECF-6ADBFA1DB022}"/>
                                                    </a:ext>
                                                  </a:extLst>
                                                </xdr:cNvPr>
                                                <xdr:cNvSpPr txBox="1"/>
                                              </xdr:nvSpPr>
                                              <xdr:spPr bwMode="auto">
                                                <a:xfrm>
                                                  <a:off x="24782551" y="37685393"/>
                                                  <a:ext cx="645957" cy="590430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 w="9525" cmpd="sng">
                                                  <a:noFill/>
                                                </a:ln>
                                              </xdr:spPr>
                                              <xdr:style>
                                                <a:lnRef idx="0">
                                                  <a:scrgbClr r="0" g="0" b="0"/>
                                                </a:lnRef>
                                                <a:fillRef idx="0">
                                                  <a:scrgbClr r="0" g="0" b="0"/>
                                                </a:fillRef>
                                                <a:effectRef idx="0">
                                                  <a:scrgbClr r="0" g="0" b="0"/>
                                                </a:effectRef>
                                                <a:fontRef idx="minor">
                                                  <a:schemeClr val="dk1"/>
                                                </a:fontRef>
                                              </xdr:style>
                                              <xdr:txBody>
                                                <a:bodyPr vertOverflow="clip" horzOverflow="clip" wrap="square" rtlCol="0" anchor="t"/>
                                                <a:lstStyle/>
                                                <a:p>
                                                  <a:r>
                                                    <a:rPr kumimoji="1" lang="en-US" altLang="ja-JP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rPr>
                                                    <a:t>53</a:t>
                                                  </a:r>
                                                  <a:endParaRPr kumimoji="1" lang="ja-JP" altLang="en-US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endParaRPr>
                                                </a:p>
                                              </xdr:txBody>
                                            </xdr:sp>
                                            <xdr:sp macro="" textlink="">
                                              <xdr:nvSpPr>
                                                <xdr:cNvPr id="9889" name="テキスト ボックス 9888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E148A96B-2D22-A56B-C5BB-CEACBCFE36C7}"/>
                                                    </a:ext>
                                                  </a:extLst>
                                                </xdr:cNvPr>
                                                <xdr:cNvSpPr txBox="1"/>
                                              </xdr:nvSpPr>
                                              <xdr:spPr bwMode="auto">
                                                <a:xfrm>
                                                  <a:off x="26520935" y="37443413"/>
                                                  <a:ext cx="645957" cy="590430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 w="9525" cmpd="sng">
                                                  <a:noFill/>
                                                </a:ln>
                                              </xdr:spPr>
                                              <xdr:style>
                                                <a:lnRef idx="0">
                                                  <a:scrgbClr r="0" g="0" b="0"/>
                                                </a:lnRef>
                                                <a:fillRef idx="0">
                                                  <a:scrgbClr r="0" g="0" b="0"/>
                                                </a:fillRef>
                                                <a:effectRef idx="0">
                                                  <a:scrgbClr r="0" g="0" b="0"/>
                                                </a:effectRef>
                                                <a:fontRef idx="minor">
                                                  <a:schemeClr val="dk1"/>
                                                </a:fontRef>
                                              </xdr:style>
                                              <xdr:txBody>
                                                <a:bodyPr vertOverflow="clip" horzOverflow="clip" wrap="square" rtlCol="0" anchor="t"/>
                                                <a:lstStyle/>
                                                <a:p>
                                                  <a:r>
                                                    <a:rPr kumimoji="1" lang="en-US" altLang="ja-JP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rPr>
                                                    <a:t>57</a:t>
                                                  </a:r>
                                                  <a:endParaRPr kumimoji="1" lang="ja-JP" altLang="en-US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endParaRPr>
                                                </a:p>
                                              </xdr:txBody>
                                            </xdr:sp>
                                            <xdr:sp macro="" textlink="">
                                              <xdr:nvSpPr>
                                                <xdr:cNvPr id="9891" name="テキスト ボックス 9890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BBC153D4-4A89-667F-DE7A-AEFC19CCF728}"/>
                                                    </a:ext>
                                                  </a:extLst>
                                                </xdr:cNvPr>
                                                <xdr:cNvSpPr txBox="1"/>
                                              </xdr:nvSpPr>
                                              <xdr:spPr bwMode="auto">
                                                <a:xfrm>
                                                  <a:off x="25580498" y="37811222"/>
                                                  <a:ext cx="655456" cy="590430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 w="9525" cmpd="sng">
                                                  <a:noFill/>
                                                </a:ln>
                                              </xdr:spPr>
                                              <xdr:style>
                                                <a:lnRef idx="0">
                                                  <a:scrgbClr r="0" g="0" b="0"/>
                                                </a:lnRef>
                                                <a:fillRef idx="0">
                                                  <a:scrgbClr r="0" g="0" b="0"/>
                                                </a:fillRef>
                                                <a:effectRef idx="0">
                                                  <a:scrgbClr r="0" g="0" b="0"/>
                                                </a:effectRef>
                                                <a:fontRef idx="minor">
                                                  <a:schemeClr val="dk1"/>
                                                </a:fontRef>
                                              </xdr:style>
                                              <xdr:txBody>
                                                <a:bodyPr vertOverflow="clip" horzOverflow="clip" wrap="square" rtlCol="0" anchor="t"/>
                                                <a:lstStyle/>
                                                <a:p>
                                                  <a:r>
                                                    <a:rPr kumimoji="1" lang="en-US" altLang="ja-JP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rPr>
                                                    <a:t>59</a:t>
                                                  </a:r>
                                                  <a:endParaRPr kumimoji="1" lang="ja-JP" altLang="en-US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endParaRPr>
                                                </a:p>
                                              </xdr:txBody>
                                            </xdr:sp>
                                            <xdr:sp macro="" textlink="">
                                              <xdr:nvSpPr>
                                                <xdr:cNvPr id="9894" name="テキスト ボックス 9893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74716B89-B363-2336-06DF-164FC937F8C3}"/>
                                                    </a:ext>
                                                  </a:extLst>
                                                </xdr:cNvPr>
                                                <xdr:cNvSpPr txBox="1"/>
                                              </xdr:nvSpPr>
                                              <xdr:spPr bwMode="auto">
                                                <a:xfrm>
                                                  <a:off x="25324015" y="36514212"/>
                                                  <a:ext cx="655456" cy="590430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 w="9525" cmpd="sng">
                                                  <a:noFill/>
                                                </a:ln>
                                              </xdr:spPr>
                                              <xdr:style>
                                                <a:lnRef idx="0">
                                                  <a:scrgbClr r="0" g="0" b="0"/>
                                                </a:lnRef>
                                                <a:fillRef idx="0">
                                                  <a:scrgbClr r="0" g="0" b="0"/>
                                                </a:fillRef>
                                                <a:effectRef idx="0">
                                                  <a:scrgbClr r="0" g="0" b="0"/>
                                                </a:effectRef>
                                                <a:fontRef idx="minor">
                                                  <a:schemeClr val="dk1"/>
                                                </a:fontRef>
                                              </xdr:style>
                                              <xdr:txBody>
                                                <a:bodyPr vertOverflow="clip" horzOverflow="clip" wrap="square" rtlCol="0" anchor="t"/>
                                                <a:lstStyle/>
                                                <a:p>
                                                  <a:r>
                                                    <a:rPr kumimoji="1" lang="en-US" altLang="ja-JP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rPr>
                                                    <a:t>62</a:t>
                                                  </a:r>
                                                  <a:endParaRPr kumimoji="1" lang="ja-JP" altLang="en-US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endParaRPr>
                                                </a:p>
                                              </xdr:txBody>
                                            </xdr:sp>
                                            <xdr:sp macro="" textlink="">
                                              <xdr:nvSpPr>
                                                <xdr:cNvPr id="9896" name="テキスト ボックス 9895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5FF43AA8-2FF7-0447-9B07-F8C72896F634}"/>
                                                    </a:ext>
                                                  </a:extLst>
                                                </xdr:cNvPr>
                                                <xdr:cNvSpPr txBox="1"/>
                                              </xdr:nvSpPr>
                                              <xdr:spPr bwMode="auto">
                                                <a:xfrm>
                                                  <a:off x="24820548" y="36959454"/>
                                                  <a:ext cx="645957" cy="590430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 w="9525" cmpd="sng">
                                                  <a:noFill/>
                                                </a:ln>
                                              </xdr:spPr>
                                              <xdr:style>
                                                <a:lnRef idx="0">
                                                  <a:scrgbClr r="0" g="0" b="0"/>
                                                </a:lnRef>
                                                <a:fillRef idx="0">
                                                  <a:scrgbClr r="0" g="0" b="0"/>
                                                </a:fillRef>
                                                <a:effectRef idx="0">
                                                  <a:scrgbClr r="0" g="0" b="0"/>
                                                </a:effectRef>
                                                <a:fontRef idx="minor">
                                                  <a:schemeClr val="dk1"/>
                                                </a:fontRef>
                                              </xdr:style>
                                              <xdr:txBody>
                                                <a:bodyPr vertOverflow="clip" horzOverflow="clip" wrap="square" rtlCol="0" anchor="t"/>
                                                <a:lstStyle/>
                                                <a:p>
                                                  <a:r>
                                                    <a:rPr kumimoji="1" lang="en-US" altLang="ja-JP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rPr>
                                                    <a:t>64</a:t>
                                                  </a:r>
                                                  <a:endParaRPr kumimoji="1" lang="ja-JP" altLang="en-US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endParaRPr>
                                                </a:p>
                                              </xdr:txBody>
                                            </xdr:sp>
                                            <xdr:sp macro="" textlink="">
                                              <xdr:nvSpPr>
                                                <xdr:cNvPr id="9897" name="テキスト ボックス 9896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5E4B006C-5421-5F9B-4B21-43AA66DCB2B3}"/>
                                                    </a:ext>
                                                  </a:extLst>
                                                </xdr:cNvPr>
                                                <xdr:cNvSpPr txBox="1"/>
                                              </xdr:nvSpPr>
                                              <xdr:spPr bwMode="auto">
                                                <a:xfrm>
                                                  <a:off x="24279084" y="37356301"/>
                                                  <a:ext cx="655456" cy="590430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 w="9525" cmpd="sng">
                                                  <a:noFill/>
                                                </a:ln>
                                              </xdr:spPr>
                                              <xdr:style>
                                                <a:lnRef idx="0">
                                                  <a:scrgbClr r="0" g="0" b="0"/>
                                                </a:lnRef>
                                                <a:fillRef idx="0">
                                                  <a:scrgbClr r="0" g="0" b="0"/>
                                                </a:fillRef>
                                                <a:effectRef idx="0">
                                                  <a:scrgbClr r="0" g="0" b="0"/>
                                                </a:effectRef>
                                                <a:fontRef idx="minor">
                                                  <a:schemeClr val="dk1"/>
                                                </a:fontRef>
                                              </xdr:style>
                                              <xdr:txBody>
                                                <a:bodyPr vertOverflow="clip" horzOverflow="clip" wrap="square" rtlCol="0" anchor="t"/>
                                                <a:lstStyle/>
                                                <a:p>
                                                  <a:r>
                                                    <a:rPr kumimoji="1" lang="en-US" altLang="ja-JP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rPr>
                                                    <a:t>65</a:t>
                                                  </a:r>
                                                  <a:endParaRPr kumimoji="1" lang="ja-JP" altLang="en-US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endParaRPr>
                                                </a:p>
                                              </xdr:txBody>
                                            </xdr:sp>
                                            <xdr:sp macro="" textlink="">
                                              <xdr:nvSpPr>
                                                <xdr:cNvPr id="9899" name="テキスト ボックス 9898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528D3A18-83AF-2226-25FB-AEF70FB7912A}"/>
                                                    </a:ext>
                                                  </a:extLst>
                                                </xdr:cNvPr>
                                                <xdr:cNvSpPr txBox="1"/>
                                              </xdr:nvSpPr>
                                              <xdr:spPr bwMode="auto">
                                                <a:xfrm>
                                                  <a:off x="25589997" y="35788274"/>
                                                  <a:ext cx="655456" cy="590430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 w="9525" cmpd="sng">
                                                  <a:noFill/>
                                                </a:ln>
                                              </xdr:spPr>
                                              <xdr:style>
                                                <a:lnRef idx="0">
                                                  <a:scrgbClr r="0" g="0" b="0"/>
                                                </a:lnRef>
                                                <a:fillRef idx="0">
                                                  <a:scrgbClr r="0" g="0" b="0"/>
                                                </a:fillRef>
                                                <a:effectRef idx="0">
                                                  <a:scrgbClr r="0" g="0" b="0"/>
                                                </a:effectRef>
                                                <a:fontRef idx="minor">
                                                  <a:schemeClr val="dk1"/>
                                                </a:fontRef>
                                              </xdr:style>
                                              <xdr:txBody>
                                                <a:bodyPr vertOverflow="clip" horzOverflow="clip" wrap="square" rtlCol="0" anchor="t"/>
                                                <a:lstStyle/>
                                                <a:p>
                                                  <a:r>
                                                    <a:rPr kumimoji="1" lang="en-US" altLang="ja-JP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rPr>
                                                    <a:t>67</a:t>
                                                  </a:r>
                                                  <a:endParaRPr kumimoji="1" lang="ja-JP" altLang="en-US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endParaRPr>
                                                </a:p>
                                              </xdr:txBody>
                                            </xdr:sp>
                                            <xdr:sp macro="" textlink="">
                                              <xdr:nvSpPr>
                                                <xdr:cNvPr id="9900" name="テキスト ボックス 9899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0A00128E-8BE0-FE5B-C5AA-14B416AA34CB}"/>
                                                    </a:ext>
                                                  </a:extLst>
                                                </xdr:cNvPr>
                                                <xdr:cNvSpPr txBox="1"/>
                                              </xdr:nvSpPr>
                                              <xdr:spPr bwMode="auto">
                                                <a:xfrm>
                                                  <a:off x="24782551" y="34491264"/>
                                                  <a:ext cx="645957" cy="590430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 w="9525" cmpd="sng">
                                                  <a:noFill/>
                                                </a:ln>
                                              </xdr:spPr>
                                              <xdr:style>
                                                <a:lnRef idx="0">
                                                  <a:scrgbClr r="0" g="0" b="0"/>
                                                </a:lnRef>
                                                <a:fillRef idx="0">
                                                  <a:scrgbClr r="0" g="0" b="0"/>
                                                </a:fillRef>
                                                <a:effectRef idx="0">
                                                  <a:scrgbClr r="0" g="0" b="0"/>
                                                </a:effectRef>
                                                <a:fontRef idx="minor">
                                                  <a:schemeClr val="dk1"/>
                                                </a:fontRef>
                                              </xdr:style>
                                              <xdr:txBody>
                                                <a:bodyPr vertOverflow="clip" horzOverflow="clip" wrap="square" rtlCol="0" anchor="t"/>
                                                <a:lstStyle/>
                                                <a:p>
                                                  <a:r>
                                                    <a:rPr kumimoji="1" lang="en-US" altLang="ja-JP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rPr>
                                                    <a:t>68</a:t>
                                                  </a:r>
                                                  <a:endParaRPr kumimoji="1" lang="ja-JP" altLang="en-US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endParaRPr>
                                                </a:p>
                                              </xdr:txBody>
                                            </xdr:sp>
                                            <xdr:sp macro="" textlink="">
                                              <xdr:nvSpPr>
                                                <xdr:cNvPr id="9901" name="テキスト ボックス 9900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26AD8370-609D-832C-DA99-6A1F05905822}"/>
                                                    </a:ext>
                                                  </a:extLst>
                                                </xdr:cNvPr>
                                                <xdr:cNvSpPr txBox="1"/>
                                              </xdr:nvSpPr>
                                              <xdr:spPr bwMode="auto">
                                                <a:xfrm>
                                                  <a:off x="23937107" y="35633407"/>
                                                  <a:ext cx="655456" cy="522676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 w="9525" cmpd="sng">
                                                  <a:noFill/>
                                                </a:ln>
                                              </xdr:spPr>
                                              <xdr:style>
                                                <a:lnRef idx="0">
                                                  <a:scrgbClr r="0" g="0" b="0"/>
                                                </a:lnRef>
                                                <a:fillRef idx="0">
                                                  <a:scrgbClr r="0" g="0" b="0"/>
                                                </a:fillRef>
                                                <a:effectRef idx="0">
                                                  <a:scrgbClr r="0" g="0" b="0"/>
                                                </a:effectRef>
                                                <a:fontRef idx="minor">
                                                  <a:schemeClr val="dk1"/>
                                                </a:fontRef>
                                              </xdr:style>
                                              <xdr:txBody>
                                                <a:bodyPr vertOverflow="clip" horzOverflow="clip" wrap="square" rtlCol="0" anchor="t"/>
                                                <a:lstStyle/>
                                                <a:p>
                                                  <a:r>
                                                    <a:rPr kumimoji="1" lang="en-US" altLang="ja-JP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rPr>
                                                    <a:t>69</a:t>
                                                  </a:r>
                                                  <a:endParaRPr kumimoji="1" lang="ja-JP" altLang="en-US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endParaRPr>
                                                </a:p>
                                              </xdr:txBody>
                                            </xdr:sp>
                                            <xdr:sp macro="" textlink="">
                                              <xdr:nvSpPr>
                                                <xdr:cNvPr id="9903" name="テキスト ボックス 9902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D994C698-1289-5513-F2B3-BC5D67741680}"/>
                                                    </a:ext>
                                                  </a:extLst>
                                                </xdr:cNvPr>
                                                <xdr:cNvSpPr txBox="1"/>
                                              </xdr:nvSpPr>
                                              <xdr:spPr bwMode="auto">
                                                <a:xfrm>
                                                  <a:off x="23823115" y="36417420"/>
                                                  <a:ext cx="655456" cy="522676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 w="9525" cmpd="sng">
                                                  <a:noFill/>
                                                </a:ln>
                                              </xdr:spPr>
                                              <xdr:style>
                                                <a:lnRef idx="0">
                                                  <a:scrgbClr r="0" g="0" b="0"/>
                                                </a:lnRef>
                                                <a:fillRef idx="0">
                                                  <a:scrgbClr r="0" g="0" b="0"/>
                                                </a:fillRef>
                                                <a:effectRef idx="0">
                                                  <a:scrgbClr r="0" g="0" b="0"/>
                                                </a:effectRef>
                                                <a:fontRef idx="minor">
                                                  <a:schemeClr val="dk1"/>
                                                </a:fontRef>
                                              </xdr:style>
                                              <xdr:txBody>
                                                <a:bodyPr vertOverflow="clip" horzOverflow="clip" wrap="square" rtlCol="0" anchor="t"/>
                                                <a:lstStyle/>
                                                <a:p>
                                                  <a:r>
                                                    <a:rPr kumimoji="1" lang="en-US" altLang="ja-JP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rPr>
                                                    <a:t>71</a:t>
                                                  </a:r>
                                                  <a:endParaRPr kumimoji="1" lang="ja-JP" altLang="en-US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endParaRPr>
                                                </a:p>
                                              </xdr:txBody>
                                            </xdr:sp>
                                            <xdr:sp macro="" textlink="">
                                              <xdr:nvSpPr>
                                                <xdr:cNvPr id="9907" name="テキスト ボックス 9906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650BCA66-D459-E45D-244B-55FB05DD7D7B}"/>
                                                    </a:ext>
                                                  </a:extLst>
                                                </xdr:cNvPr>
                                                <xdr:cNvSpPr txBox="1"/>
                                              </xdr:nvSpPr>
                                              <xdr:spPr bwMode="auto">
                                                <a:xfrm>
                                                  <a:off x="26758420" y="34423510"/>
                                                  <a:ext cx="655456" cy="590430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 w="9525" cmpd="sng">
                                                  <a:noFill/>
                                                </a:ln>
                                              </xdr:spPr>
                                              <xdr:style>
                                                <a:lnRef idx="0">
                                                  <a:scrgbClr r="0" g="0" b="0"/>
                                                </a:lnRef>
                                                <a:fillRef idx="0">
                                                  <a:scrgbClr r="0" g="0" b="0"/>
                                                </a:fillRef>
                                                <a:effectRef idx="0">
                                                  <a:scrgbClr r="0" g="0" b="0"/>
                                                </a:effectRef>
                                                <a:fontRef idx="minor">
                                                  <a:schemeClr val="dk1"/>
                                                </a:fontRef>
                                              </xdr:style>
                                              <xdr:txBody>
                                                <a:bodyPr vertOverflow="clip" horzOverflow="clip" wrap="square" rtlCol="0" anchor="t"/>
                                                <a:lstStyle/>
                                                <a:p>
                                                  <a:r>
                                                    <a:rPr kumimoji="1" lang="en-US" altLang="ja-JP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rPr>
                                                    <a:t>75</a:t>
                                                  </a:r>
                                                  <a:endParaRPr kumimoji="1" lang="ja-JP" altLang="en-US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endParaRPr>
                                                </a:p>
                                              </xdr:txBody>
                                            </xdr:sp>
                                            <xdr:sp macro="" textlink="">
                                              <xdr:nvSpPr>
                                                <xdr:cNvPr id="9908" name="テキスト ボックス 9907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F5879B42-81E9-51B7-4473-16BF1EFD31B2}"/>
                                                    </a:ext>
                                                  </a:extLst>
                                                </xdr:cNvPr>
                                                <xdr:cNvSpPr txBox="1"/>
                                              </xdr:nvSpPr>
                                              <xdr:spPr bwMode="auto">
                                                <a:xfrm>
                                                  <a:off x="25143527" y="34142813"/>
                                                  <a:ext cx="655456" cy="590430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 w="9525" cmpd="sng">
                                                  <a:noFill/>
                                                </a:ln>
                                              </xdr:spPr>
                                              <xdr:style>
                                                <a:lnRef idx="0">
                                                  <a:scrgbClr r="0" g="0" b="0"/>
                                                </a:lnRef>
                                                <a:fillRef idx="0">
                                                  <a:scrgbClr r="0" g="0" b="0"/>
                                                </a:fillRef>
                                                <a:effectRef idx="0">
                                                  <a:scrgbClr r="0" g="0" b="0"/>
                                                </a:effectRef>
                                                <a:fontRef idx="minor">
                                                  <a:schemeClr val="dk1"/>
                                                </a:fontRef>
                                              </xdr:style>
                                              <xdr:txBody>
                                                <a:bodyPr vertOverflow="clip" horzOverflow="clip" wrap="square" rtlCol="0" anchor="t"/>
                                                <a:lstStyle/>
                                                <a:p>
                                                  <a:r>
                                                    <a:rPr kumimoji="1" lang="en-US" altLang="ja-JP" sz="1800" b="1">
                                                      <a:solidFill>
                                                        <a:srgbClr val="FF0000"/>
                                                      </a:solidFill>
                                                    </a:rPr>
                                                    <a:t>76</a:t>
                                                  </a:r>
                                                  <a:endParaRPr kumimoji="1" lang="ja-JP" altLang="en-US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endParaRPr>
                                                </a:p>
                                              </xdr:txBody>
                                            </xdr:sp>
                                          </xdr:grpSp>
                                          <xdr:sp macro="" textlink="">
                                            <xdr:nvSpPr>
                                              <xdr:cNvPr id="9890" name="テキスト ボックス 9889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47EFB32B-67A6-CF6F-4CFD-2690862A12DD}"/>
                                                  </a:ext>
                                                </a:extLst>
                                              </xdr:cNvPr>
                                              <xdr:cNvSpPr txBox="1"/>
                                            </xdr:nvSpPr>
                                            <xdr:spPr bwMode="auto">
                                              <a:xfrm>
                                                <a:off x="25969972" y="38082239"/>
                                                <a:ext cx="655456" cy="590430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noFill/>
                                              <a:ln w="9525" cmpd="sng">
                                                <a:noFill/>
                                              </a:ln>
                                            </xdr:spPr>
                                            <xdr:style>
                                              <a:lnRef idx="0">
                                                <a:scrgbClr r="0" g="0" b="0"/>
                                              </a:lnRef>
                                              <a:fillRef idx="0">
                                                <a:scrgbClr r="0" g="0" b="0"/>
                                              </a:fillRef>
                                              <a:effectRef idx="0">
                                                <a:scrgbClr r="0" g="0" b="0"/>
                                              </a:effectRef>
                                              <a:fontRef idx="minor">
                                                <a:schemeClr val="dk1"/>
                                              </a:fontRef>
                                            </xdr:style>
                                            <xdr:txBody>
                                              <a:bodyPr vertOverflow="clip" horzOverflow="clip" wrap="square" rtlCol="0" anchor="t"/>
                                              <a:lstStyle/>
                                              <a:p>
                                                <a:r>
                                                  <a:rPr kumimoji="1" lang="en-US" altLang="ja-JP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rPr>
                                                  <a:t>58</a:t>
                                                </a:r>
                                                <a:endParaRPr kumimoji="1" lang="ja-JP" altLang="en-US" sz="1800" b="1">
                                                  <a:solidFill>
                                                    <a:srgbClr val="FF0000"/>
                                                  </a:solidFill>
                                                </a:endParaRPr>
                                              </a:p>
                                            </xdr:txBody>
                                          </xdr:sp>
                                          <xdr:sp macro="" textlink="">
                                            <xdr:nvSpPr>
                                              <xdr:cNvPr id="9892" name="テキスト ボックス 9891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CE486C23-80AC-E7FB-3FFA-4FDA4E78547D}"/>
                                                  </a:ext>
                                                </a:extLst>
                                              </xdr:cNvPr>
                                              <xdr:cNvSpPr txBox="1"/>
                                            </xdr:nvSpPr>
                                            <xdr:spPr bwMode="auto">
                                              <a:xfrm>
                                                <a:off x="25903476" y="36746512"/>
                                                <a:ext cx="655456" cy="590430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noFill/>
                                              <a:ln w="9525" cmpd="sng">
                                                <a:noFill/>
                                              </a:ln>
                                            </xdr:spPr>
                                            <xdr:style>
                                              <a:lnRef idx="0">
                                                <a:scrgbClr r="0" g="0" b="0"/>
                                              </a:lnRef>
                                              <a:fillRef idx="0">
                                                <a:scrgbClr r="0" g="0" b="0"/>
                                              </a:fillRef>
                                              <a:effectRef idx="0">
                                                <a:scrgbClr r="0" g="0" b="0"/>
                                              </a:effectRef>
                                              <a:fontRef idx="minor">
                                                <a:schemeClr val="dk1"/>
                                              </a:fontRef>
                                            </xdr:style>
                                            <xdr:txBody>
                                              <a:bodyPr vertOverflow="clip" horzOverflow="clip" wrap="square" rtlCol="0" anchor="t"/>
                                              <a:lstStyle/>
                                              <a:p>
                                                <a:r>
                                                  <a:rPr kumimoji="1" lang="en-US" altLang="ja-JP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rPr>
                                                  <a:t>60</a:t>
                                                </a:r>
                                                <a:endParaRPr kumimoji="1" lang="ja-JP" altLang="en-US" sz="1800" b="1">
                                                  <a:solidFill>
                                                    <a:srgbClr val="FF0000"/>
                                                  </a:solidFill>
                                                </a:endParaRPr>
                                              </a:p>
                                            </xdr:txBody>
                                          </xdr:sp>
                                          <xdr:sp macro="" textlink="">
                                            <xdr:nvSpPr>
                                              <xdr:cNvPr id="9893" name="テキスト ボックス 9892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1E537FC0-C9C0-8448-01B0-C6CF722566C8}"/>
                                                  </a:ext>
                                                </a:extLst>
                                              </xdr:cNvPr>
                                              <xdr:cNvSpPr txBox="1"/>
                                            </xdr:nvSpPr>
                                            <xdr:spPr bwMode="auto">
                                              <a:xfrm>
                                                <a:off x="25741987" y="36088328"/>
                                                <a:ext cx="655456" cy="590430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noFill/>
                                              <a:ln w="9525" cmpd="sng">
                                                <a:noFill/>
                                              </a:ln>
                                            </xdr:spPr>
                                            <xdr:style>
                                              <a:lnRef idx="0">
                                                <a:scrgbClr r="0" g="0" b="0"/>
                                              </a:lnRef>
                                              <a:fillRef idx="0">
                                                <a:scrgbClr r="0" g="0" b="0"/>
                                              </a:fillRef>
                                              <a:effectRef idx="0">
                                                <a:scrgbClr r="0" g="0" b="0"/>
                                              </a:effectRef>
                                              <a:fontRef idx="minor">
                                                <a:schemeClr val="dk1"/>
                                              </a:fontRef>
                                            </xdr:style>
                                            <xdr:txBody>
                                              <a:bodyPr vertOverflow="clip" horzOverflow="clip" wrap="square" rtlCol="0" anchor="t"/>
                                              <a:lstStyle/>
                                              <a:p>
                                                <a:r>
                                                  <a:rPr kumimoji="1" lang="en-US" altLang="ja-JP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rPr>
                                                  <a:t>61</a:t>
                                                </a:r>
                                                <a:endParaRPr kumimoji="1" lang="ja-JP" altLang="en-US" sz="1800" b="1">
                                                  <a:solidFill>
                                                    <a:srgbClr val="FF0000"/>
                                                  </a:solidFill>
                                                </a:endParaRPr>
                                              </a:p>
                                            </xdr:txBody>
                                          </xdr:sp>
                                          <xdr:sp macro="" textlink="">
                                            <xdr:nvSpPr>
                                              <xdr:cNvPr id="9895" name="テキスト ボックス 9894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9588B390-2CDC-F970-E3AD-8DBA28306772}"/>
                                                  </a:ext>
                                                </a:extLst>
                                              </xdr:cNvPr>
                                              <xdr:cNvSpPr txBox="1"/>
                                            </xdr:nvSpPr>
                                            <xdr:spPr bwMode="auto">
                                              <a:xfrm>
                                                <a:off x="25124528" y="36901379"/>
                                                <a:ext cx="655456" cy="590430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noFill/>
                                              <a:ln w="9525" cmpd="sng">
                                                <a:noFill/>
                                              </a:ln>
                                            </xdr:spPr>
                                            <xdr:style>
                                              <a:lnRef idx="0">
                                                <a:scrgbClr r="0" g="0" b="0"/>
                                              </a:lnRef>
                                              <a:fillRef idx="0">
                                                <a:scrgbClr r="0" g="0" b="0"/>
                                              </a:fillRef>
                                              <a:effectRef idx="0">
                                                <a:scrgbClr r="0" g="0" b="0"/>
                                              </a:effectRef>
                                              <a:fontRef idx="minor">
                                                <a:schemeClr val="dk1"/>
                                              </a:fontRef>
                                            </xdr:style>
                                            <xdr:txBody>
                                              <a:bodyPr vertOverflow="clip" horzOverflow="clip" wrap="square" rtlCol="0" anchor="t"/>
                                              <a:lstStyle/>
                                              <a:p>
                                                <a:r>
                                                  <a:rPr kumimoji="1" lang="en-US" altLang="ja-JP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rPr>
                                                  <a:t>63</a:t>
                                                </a:r>
                                                <a:endParaRPr kumimoji="1" lang="ja-JP" altLang="en-US" sz="1800" b="1">
                                                  <a:solidFill>
                                                    <a:srgbClr val="FF0000"/>
                                                  </a:solidFill>
                                                </a:endParaRPr>
                                              </a:p>
                                            </xdr:txBody>
                                          </xdr:sp>
                                          <xdr:sp macro="" textlink="">
                                            <xdr:nvSpPr>
                                              <xdr:cNvPr id="9898" name="テキスト ボックス 9897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8FAEA375-4292-7AB1-D6E6-74ECE79EEC31}"/>
                                                  </a:ext>
                                                </a:extLst>
                                              </xdr:cNvPr>
                                              <xdr:cNvSpPr txBox="1"/>
                                            </xdr:nvSpPr>
                                            <xdr:spPr bwMode="auto">
                                              <a:xfrm>
                                                <a:off x="24393077" y="36804587"/>
                                                <a:ext cx="655456" cy="590430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noFill/>
                                              <a:ln w="9525" cmpd="sng">
                                                <a:noFill/>
                                              </a:ln>
                                            </xdr:spPr>
                                            <xdr:style>
                                              <a:lnRef idx="0">
                                                <a:scrgbClr r="0" g="0" b="0"/>
                                              </a:lnRef>
                                              <a:fillRef idx="0">
                                                <a:scrgbClr r="0" g="0" b="0"/>
                                              </a:fillRef>
                                              <a:effectRef idx="0">
                                                <a:scrgbClr r="0" g="0" b="0"/>
                                              </a:effectRef>
                                              <a:fontRef idx="minor">
                                                <a:schemeClr val="dk1"/>
                                              </a:fontRef>
                                            </xdr:style>
                                            <xdr:txBody>
                                              <a:bodyPr vertOverflow="clip" horzOverflow="clip" wrap="square" rtlCol="0" anchor="t"/>
                                              <a:lstStyle/>
                                              <a:p>
                                                <a:r>
                                                  <a:rPr kumimoji="1" lang="en-US" altLang="ja-JP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rPr>
                                                  <a:t>66</a:t>
                                                </a:r>
                                                <a:endParaRPr kumimoji="1" lang="ja-JP" altLang="en-US" sz="1800" b="1">
                                                  <a:solidFill>
                                                    <a:srgbClr val="FF0000"/>
                                                  </a:solidFill>
                                                </a:endParaRPr>
                                              </a:p>
                                            </xdr:txBody>
                                          </xdr:sp>
                                          <xdr:sp macro="" textlink="">
                                            <xdr:nvSpPr>
                                              <xdr:cNvPr id="9902" name="テキスト ボックス 9901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1639685E-2C33-8EBA-A8FA-4C998811C9A8}"/>
                                                  </a:ext>
                                                </a:extLst>
                                              </xdr:cNvPr>
                                              <xdr:cNvSpPr txBox="1"/>
                                            </xdr:nvSpPr>
                                            <xdr:spPr bwMode="auto">
                                              <a:xfrm>
                                                <a:off x="24117595" y="36291591"/>
                                                <a:ext cx="655456" cy="522676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noFill/>
                                              <a:ln w="9525" cmpd="sng">
                                                <a:noFill/>
                                              </a:ln>
                                            </xdr:spPr>
                                            <xdr:style>
                                              <a:lnRef idx="0">
                                                <a:scrgbClr r="0" g="0" b="0"/>
                                              </a:lnRef>
                                              <a:fillRef idx="0">
                                                <a:scrgbClr r="0" g="0" b="0"/>
                                              </a:fillRef>
                                              <a:effectRef idx="0">
                                                <a:scrgbClr r="0" g="0" b="0"/>
                                              </a:effectRef>
                                              <a:fontRef idx="minor">
                                                <a:schemeClr val="dk1"/>
                                              </a:fontRef>
                                            </xdr:style>
                                            <xdr:txBody>
                                              <a:bodyPr vertOverflow="clip" horzOverflow="clip" wrap="square" rtlCol="0" anchor="t"/>
                                              <a:lstStyle/>
                                              <a:p>
                                                <a:r>
                                                  <a:rPr kumimoji="1" lang="en-US" altLang="ja-JP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rPr>
                                                  <a:t>70</a:t>
                                                </a:r>
                                                <a:endParaRPr kumimoji="1" lang="ja-JP" altLang="en-US" sz="1800" b="1">
                                                  <a:solidFill>
                                                    <a:srgbClr val="FF0000"/>
                                                  </a:solidFill>
                                                </a:endParaRPr>
                                              </a:p>
                                            </xdr:txBody>
                                          </xdr:sp>
                                          <xdr:sp macro="" textlink="">
                                            <xdr:nvSpPr>
                                              <xdr:cNvPr id="9904" name="テキスト ボックス 9903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C1E574A0-8476-3BB7-718B-4ECDE88D97C5}"/>
                                                  </a:ext>
                                                </a:extLst>
                                              </xdr:cNvPr>
                                              <xdr:cNvSpPr txBox="1"/>
                                            </xdr:nvSpPr>
                                            <xdr:spPr bwMode="auto">
                                              <a:xfrm>
                                                <a:off x="23262652" y="35981857"/>
                                                <a:ext cx="655456" cy="522676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noFill/>
                                              <a:ln w="9525" cmpd="sng">
                                                <a:noFill/>
                                              </a:ln>
                                            </xdr:spPr>
                                            <xdr:style>
                                              <a:lnRef idx="0">
                                                <a:scrgbClr r="0" g="0" b="0"/>
                                              </a:lnRef>
                                              <a:fillRef idx="0">
                                                <a:scrgbClr r="0" g="0" b="0"/>
                                              </a:fillRef>
                                              <a:effectRef idx="0">
                                                <a:scrgbClr r="0" g="0" b="0"/>
                                              </a:effectRef>
                                              <a:fontRef idx="minor">
                                                <a:schemeClr val="dk1"/>
                                              </a:fontRef>
                                            </xdr:style>
                                            <xdr:txBody>
                                              <a:bodyPr vertOverflow="clip" horzOverflow="clip" wrap="square" rtlCol="0" anchor="t"/>
                                              <a:lstStyle/>
                                              <a:p>
                                                <a:r>
                                                  <a:rPr kumimoji="1" lang="en-US" altLang="ja-JP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rPr>
                                                  <a:t>72</a:t>
                                                </a:r>
                                                <a:endParaRPr kumimoji="1" lang="ja-JP" altLang="en-US" sz="1800" b="1">
                                                  <a:solidFill>
                                                    <a:srgbClr val="FF0000"/>
                                                  </a:solidFill>
                                                </a:endParaRPr>
                                              </a:p>
                                            </xdr:txBody>
                                          </xdr:sp>
                                          <xdr:sp macro="" textlink="">
                                            <xdr:nvSpPr>
                                              <xdr:cNvPr id="9905" name="テキスト ボックス 9904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509A8E5C-6755-9D36-4F3E-CDBCE44E5B4F}"/>
                                                  </a:ext>
                                                </a:extLst>
                                              </xdr:cNvPr>
                                              <xdr:cNvSpPr txBox="1"/>
                                            </xdr:nvSpPr>
                                            <xdr:spPr bwMode="auto">
                                              <a:xfrm>
                                                <a:off x="23462138" y="36688437"/>
                                                <a:ext cx="655456" cy="522676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noFill/>
                                              <a:ln w="9525" cmpd="sng">
                                                <a:noFill/>
                                              </a:ln>
                                            </xdr:spPr>
                                            <xdr:style>
                                              <a:lnRef idx="0">
                                                <a:scrgbClr r="0" g="0" b="0"/>
                                              </a:lnRef>
                                              <a:fillRef idx="0">
                                                <a:scrgbClr r="0" g="0" b="0"/>
                                              </a:fillRef>
                                              <a:effectRef idx="0">
                                                <a:scrgbClr r="0" g="0" b="0"/>
                                              </a:effectRef>
                                              <a:fontRef idx="minor">
                                                <a:schemeClr val="dk1"/>
                                              </a:fontRef>
                                            </xdr:style>
                                            <xdr:txBody>
                                              <a:bodyPr vertOverflow="clip" horzOverflow="clip" wrap="square" rtlCol="0" anchor="t"/>
                                              <a:lstStyle/>
                                              <a:p>
                                                <a:r>
                                                  <a:rPr kumimoji="1" lang="en-US" altLang="ja-JP" sz="1800" b="1">
                                                    <a:solidFill>
                                                      <a:srgbClr val="FF0000"/>
                                                    </a:solidFill>
                                                  </a:rPr>
                                                  <a:t>73</a:t>
                                                </a:r>
                                                <a:endParaRPr kumimoji="1" lang="ja-JP" altLang="en-US" sz="1800" b="1">
                                                  <a:solidFill>
                                                    <a:srgbClr val="FF0000"/>
                                                  </a:solidFill>
                                                </a:endParaRPr>
                                              </a:p>
                                            </xdr:txBody>
                                          </xdr:sp>
                                        </xdr:grpSp>
                                        <xdr:sp macro="" textlink="">
                                          <xdr:nvSpPr>
                                            <xdr:cNvPr id="15" name="テキスト ボックス 14">
                                              <a:extLst>
                                                <a:ext uri="{FF2B5EF4-FFF2-40B4-BE49-F238E27FC236}">
                                                  <a16:creationId xmlns:a16="http://schemas.microsoft.com/office/drawing/2014/main" id="{7D768896-05B8-EC46-04DB-30D11957195D}"/>
                                                </a:ext>
                                              </a:extLst>
                                            </xdr:cNvPr>
                                            <xdr:cNvSpPr txBox="1"/>
                                          </xdr:nvSpPr>
                                          <xdr:spPr bwMode="auto">
                                            <a:xfrm>
                                              <a:off x="24193590" y="37598280"/>
                                              <a:ext cx="655456" cy="590430"/>
                                            </a:xfrm>
                                            <a:prstGeom prst="rect">
                                              <a:avLst/>
                                            </a:prstGeom>
                                            <a:noFill/>
                                            <a:ln w="9525" cmpd="sng">
                                              <a:noFill/>
                                            </a:ln>
                                          </xdr:spPr>
                                          <xdr:style>
                                            <a:lnRef idx="0">
                                              <a:scrgbClr r="0" g="0" b="0"/>
                                            </a:lnRef>
                                            <a:fillRef idx="0">
                                              <a:scrgbClr r="0" g="0" b="0"/>
                                            </a:fillRef>
                                            <a:effectRef idx="0">
                                              <a:scrgbClr r="0" g="0" b="0"/>
                                            </a:effectRef>
                                            <a:fontRef idx="minor">
                                              <a:schemeClr val="dk1"/>
                                            </a:fontRef>
                                          </xdr:style>
                                          <xdr:txBody>
                                            <a:bodyPr vertOverflow="clip" horzOverflow="clip" wrap="square" rtlCol="0" anchor="t"/>
                                            <a:lstStyle/>
                                            <a:p>
                                              <a:r>
                                                <a:rPr kumimoji="1" lang="en-US" altLang="ja-JP" sz="1800" b="1">
                                                  <a:solidFill>
                                                    <a:srgbClr val="FF0000"/>
                                                  </a:solidFill>
                                                </a:rPr>
                                                <a:t>54</a:t>
                                              </a:r>
                                              <a:endParaRPr kumimoji="1" lang="ja-JP" altLang="en-US" sz="1800" b="1">
                                                <a:solidFill>
                                                  <a:srgbClr val="FF0000"/>
                                                </a:solidFill>
                                              </a:endParaRPr>
                                            </a:p>
                                          </xdr:txBody>
                                        </xdr:sp>
                                      </xdr:grpSp>
                                      <xdr:sp macro="" textlink="">
                                        <xdr:nvSpPr>
                                          <xdr:cNvPr id="16" name="テキスト ボックス 15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633255B8-B18A-ACF3-0237-68F3EF6620EE}"/>
                                              </a:ext>
                                            </a:extLst>
                                          </xdr:cNvPr>
                                          <xdr:cNvSpPr txBox="1"/>
                                        </xdr:nvSpPr>
                                        <xdr:spPr bwMode="auto">
                                          <a:xfrm>
                                            <a:off x="24849046" y="38295181"/>
                                            <a:ext cx="645957" cy="59043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 w="9525" cmpd="sng">
                                            <a:noFill/>
                                          </a:ln>
                                        </xdr:spPr>
                                        <xdr:style>
                                          <a:lnRef idx="0">
                                            <a:scrgbClr r="0" g="0" b="0"/>
                                          </a:lnRef>
                                          <a:fillRef idx="0">
                                            <a:scrgbClr r="0" g="0" b="0"/>
                                          </a:fillRef>
                                          <a:effectRef idx="0">
                                            <a:scrgbClr r="0" g="0" b="0"/>
                                          </a:effectRef>
                                          <a:fontRef idx="minor">
                                            <a:schemeClr val="dk1"/>
                                          </a:fontRef>
                                        </xdr:style>
                                        <xdr:txBody>
                                          <a:bodyPr vertOverflow="clip" horzOverflow="clip" wrap="square" rtlCol="0" anchor="t"/>
                                          <a:lstStyle/>
                                          <a:p>
                                            <a:r>
                                              <a:rPr kumimoji="1" lang="en-US" altLang="ja-JP" sz="1800" b="1">
                                                <a:solidFill>
                                                  <a:srgbClr val="FF0000"/>
                                                </a:solidFill>
                                              </a:rPr>
                                              <a:t>55</a:t>
                                            </a:r>
                                            <a:endParaRPr kumimoji="1" lang="ja-JP" altLang="en-US" sz="1800" b="1">
                                              <a:solidFill>
                                                <a:srgbClr val="FF0000"/>
                                              </a:solidFill>
                                            </a:endParaRP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9888" name="テキスト ボックス 9887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4007D52-A1BE-DAF1-ED56-2C0690C70FE4}"/>
                                              </a:ext>
                                            </a:extLst>
                                          </xdr:cNvPr>
                                          <xdr:cNvSpPr txBox="1"/>
                                        </xdr:nvSpPr>
                                        <xdr:spPr bwMode="auto">
                                          <a:xfrm>
                                            <a:off x="24421575" y="38227427"/>
                                            <a:ext cx="645957" cy="59043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 w="9525" cmpd="sng">
                                            <a:noFill/>
                                          </a:ln>
                                        </xdr:spPr>
                                        <xdr:style>
                                          <a:lnRef idx="0">
                                            <a:scrgbClr r="0" g="0" b="0"/>
                                          </a:lnRef>
                                          <a:fillRef idx="0">
                                            <a:scrgbClr r="0" g="0" b="0"/>
                                          </a:fillRef>
                                          <a:effectRef idx="0">
                                            <a:scrgbClr r="0" g="0" b="0"/>
                                          </a:effectRef>
                                          <a:fontRef idx="minor">
                                            <a:schemeClr val="dk1"/>
                                          </a:fontRef>
                                        </xdr:style>
                                        <xdr:txBody>
                                          <a:bodyPr vertOverflow="clip" horzOverflow="clip" wrap="square" rtlCol="0" anchor="t"/>
                                          <a:lstStyle/>
                                          <a:p>
                                            <a:r>
                                              <a:rPr kumimoji="1" lang="en-US" altLang="ja-JP" sz="1800" b="1">
                                                <a:solidFill>
                                                  <a:srgbClr val="FF0000"/>
                                                </a:solidFill>
                                              </a:rPr>
                                              <a:t>56</a:t>
                                            </a:r>
                                            <a:endParaRPr kumimoji="1" lang="ja-JP" altLang="en-US" sz="1800" b="1">
                                              <a:solidFill>
                                                <a:srgbClr val="FF0000"/>
                                              </a:solidFill>
                                            </a:endParaRP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9906" name="テキスト ボックス 9905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6FF27797-68C3-6455-5C89-EAE95E891404}"/>
                                              </a:ext>
                                            </a:extLst>
                                          </xdr:cNvPr>
                                          <xdr:cNvSpPr txBox="1"/>
                                        </xdr:nvSpPr>
                                        <xdr:spPr bwMode="auto">
                                          <a:xfrm>
                                            <a:off x="23709122" y="37240150"/>
                                            <a:ext cx="655456" cy="522676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 w="9525" cmpd="sng">
                                            <a:noFill/>
                                          </a:ln>
                                        </xdr:spPr>
                                        <xdr:style>
                                          <a:lnRef idx="0">
                                            <a:scrgbClr r="0" g="0" b="0"/>
                                          </a:lnRef>
                                          <a:fillRef idx="0">
                                            <a:scrgbClr r="0" g="0" b="0"/>
                                          </a:fillRef>
                                          <a:effectRef idx="0">
                                            <a:scrgbClr r="0" g="0" b="0"/>
                                          </a:effectRef>
                                          <a:fontRef idx="minor">
                                            <a:schemeClr val="dk1"/>
                                          </a:fontRef>
                                        </xdr:style>
                                        <xdr:txBody>
                                          <a:bodyPr vertOverflow="clip" horzOverflow="clip" wrap="square" rtlCol="0" anchor="t"/>
                                          <a:lstStyle/>
                                          <a:p>
                                            <a:r>
                                              <a:rPr kumimoji="1" lang="en-US" altLang="ja-JP" sz="1800" b="1">
                                                <a:solidFill>
                                                  <a:srgbClr val="FF0000"/>
                                                </a:solidFill>
                                              </a:rPr>
                                              <a:t>74</a:t>
                                            </a:r>
                                            <a:endParaRPr kumimoji="1" lang="ja-JP" altLang="en-US" sz="1800" b="1">
                                              <a:solidFill>
                                                <a:srgbClr val="FF0000"/>
                                              </a:solidFill>
                                            </a:endParaRPr>
                                          </a:p>
                                        </xdr:txBody>
                                      </xdr:sp>
                                    </xdr:grpSp>
                                    <xdr:sp macro="" textlink="">
                                      <xdr:nvSpPr>
                                        <xdr:cNvPr id="9909" name="テキスト ボックス 9908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6AE11A3D-670A-D71B-027C-C4E24C6B40ED}"/>
                                            </a:ext>
                                          </a:extLst>
                                        </xdr:cNvPr>
                                        <xdr:cNvSpPr txBox="1"/>
                                      </xdr:nvSpPr>
                                      <xdr:spPr bwMode="auto">
                                        <a:xfrm>
                                          <a:off x="21799749" y="35826990"/>
                                          <a:ext cx="1063929" cy="1248614"/>
                                        </a:xfrm>
                                        <a:prstGeom prst="rect">
                                          <a:avLst/>
                                        </a:prstGeom>
                                        <a:noFill/>
                                        <a:ln w="9525" cmpd="sng">
                                          <a:noFill/>
                                        </a:ln>
                                      </xdr:spPr>
                                      <xdr:style>
                                        <a:lnRef idx="0">
                                          <a:scrgbClr r="0" g="0" b="0"/>
                                        </a:lnRef>
                                        <a:fillRef idx="0">
                                          <a:scrgbClr r="0" g="0" b="0"/>
                                        </a:fillRef>
                                        <a:effectRef idx="0">
                                          <a:scrgbClr r="0" g="0" b="0"/>
                                        </a:effectRef>
                                        <a:fontRef idx="minor">
                                          <a:schemeClr val="dk1"/>
                                        </a:fontRef>
                                      </xdr:style>
                                      <xdr:txBody>
                                        <a:bodyPr vertOverflow="clip" horzOverflow="clip" wrap="square" rtlCol="0" anchor="t"/>
                                        <a:lstStyle/>
                                        <a:p>
                                          <a:r>
                                            <a:rPr kumimoji="1" lang="en-US" altLang="ja-JP" sz="4400" b="1">
                                              <a:solidFill>
                                                <a:srgbClr val="FF0000"/>
                                              </a:solidFill>
                                            </a:rPr>
                                            <a:t>77</a:t>
                                          </a:r>
                                          <a:endParaRPr kumimoji="1" lang="ja-JP" altLang="en-US" sz="4400" b="1">
                                            <a:solidFill>
                                              <a:srgbClr val="FF0000"/>
                                            </a:solidFill>
                                          </a:endParaRPr>
                                        </a:p>
                                      </xdr:txBody>
                                    </xdr:sp>
                                  </xdr:grpSp>
                                  <xdr:sp macro="" textlink="">
                                    <xdr:nvSpPr>
                                      <xdr:cNvPr id="2" name="テキスト ボックス 1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95C1E194-800B-ACAA-E59A-4E9B43B5778F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17408538" y="54709788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101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910" name="テキスト ボックス 9909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7FAE2F93-6F92-2045-A56A-09750001B230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18073631" y="54622675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102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911" name="テキスト ボックス 9910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142C7C6B-EB7D-FBB1-2F1E-F213DD3518EE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18729223" y="54070962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103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912" name="テキスト ボックス 9911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B964C35C-0BF8-6206-48D1-DFDB585AF59D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18567700" y="54206470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104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914" name="テキスト ボックス 991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646D326C-3AFB-AE89-5734-E8DD64EF2B88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18985759" y="53519249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106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915" name="テキスト ボックス 991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F548AB7B-28CE-EEBF-FB63-25C5C9BD5CBD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19308805" y="54622675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107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916" name="テキスト ボックス 9915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22789176-390C-2C26-040A-CC13DFD8E89A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19460826" y="53964491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108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917" name="テキスト ボックス 9916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784138DE-6B51-FA7D-764A-4B1375C21736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19802874" y="54245187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109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918" name="テキスト ボックス 9917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1417C45C-A4D2-1E7D-5B6F-0CD611754E3D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20040407" y="54632354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110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919" name="テキスト ボックス 9918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FE3247E2-A850-7E5B-3D16-9705426BC662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20144922" y="54090320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111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217" name="テキスト ボックス 9216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EFDBF6EF-7630-782D-8930-9E34BE586E02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20657994" y="53732190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112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218" name="テキスト ボックス 9217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15CAC74B-1F1F-9118-9E6F-82728ECF91EF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20762509" y="54371016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113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231" name="テキスト ボックス 9230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45E81CAE-8687-E714-820F-AC27E16B10E1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21066551" y="53828982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114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232" name="テキスト ボックス 9231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F2586C17-A559-4E51-CC75-D6DA3BEBF16D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21456106" y="54332300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115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233" name="テキスト ボックス 923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50F3942A-EC9E-DC8E-E975-92A167D5FACB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22130701" y="54148395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116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234" name="テキスト ボックス 923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B019ED61-F49A-0155-E129-32B7E8FDA288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22824298" y="54061283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117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235" name="テキスト ボックス 9234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D003C57D-8698-5014-CF98-413D17853261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23261360" y="54012887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118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236" name="テキスト ボックス 9235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A49467D6-79B9-BFE8-406C-1D77D154FC7A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24382517" y="53703153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119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237" name="テキスト ボックス 9236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ED66B59F-2846-FCD0-EFE5-ED1BB2002EEF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25798216" y="53412778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120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238" name="テキスト ボックス 9237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53A16473-062C-08E9-6104-CBA4D9FE0AD3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26377798" y="53296627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121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239" name="テキスト ボックス 9238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BF586E60-ACE8-BA5A-3516-6298157CB680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17741084" y="54874334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122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240" name="テキスト ボックス 9239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BC617389-8F77-367C-C1CE-05F86AFAF008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18159143" y="54854975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123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  <xdr:sp macro="" textlink="">
                                    <xdr:nvSpPr>
                                      <xdr:cNvPr id="9242" name="テキスト ボックス 9241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AB779606-6C19-9DB4-C887-0A1E58CE5DE6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 bwMode="auto">
                                      <a:xfrm>
                                        <a:off x="18881244" y="54825938"/>
                                        <a:ext cx="655592" cy="59043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t"/>
                                      <a:lstStyle/>
                                      <a:p>
                                        <a:r>
                                          <a:rPr kumimoji="1" lang="en-US" altLang="ja-JP" sz="1400" b="1">
                                            <a:solidFill>
                                              <a:srgbClr val="FF0000"/>
                                            </a:solidFill>
                                          </a:rPr>
                                          <a:t>125</a:t>
                                        </a:r>
                                        <a:endParaRPr kumimoji="1" lang="ja-JP" altLang="en-US" sz="1400" b="1">
                                          <a:solidFill>
                                            <a:srgbClr val="FF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</xdr:grpSp>
                                <xdr:sp macro="" textlink="">
                                  <xdr:nvSpPr>
                                    <xdr:cNvPr id="9913" name="テキスト ボックス 9912">
                                      <a:extLst>
                                        <a:ext uri="{FF2B5EF4-FFF2-40B4-BE49-F238E27FC236}">
                                          <a16:creationId xmlns:a16="http://schemas.microsoft.com/office/drawing/2014/main" id="{824DA92C-5202-B263-578D-08F2C5B4660B}"/>
                                        </a:ext>
                                      </a:extLst>
                                    </xdr:cNvPr>
                                    <xdr:cNvSpPr txBox="1"/>
                                  </xdr:nvSpPr>
                                  <xdr:spPr bwMode="auto">
                                    <a:xfrm>
                                      <a:off x="18814735" y="54612996"/>
                                      <a:ext cx="655592" cy="590430"/>
                                    </a:xfrm>
                                    <a:prstGeom prst="rect">
                                      <a:avLst/>
                                    </a:prstGeom>
                                    <a:noFill/>
                                    <a:ln w="9525" cmpd="sng">
                                      <a:noFill/>
                                    </a:ln>
                                  </xdr:spPr>
                                  <xdr:style>
                                    <a:lnRef idx="0">
                                      <a:scrgbClr r="0" g="0" b="0"/>
                                    </a:lnRef>
                                    <a:fillRef idx="0">
                                      <a:scrgbClr r="0" g="0" b="0"/>
                                    </a:fillRef>
                                    <a:effectRef idx="0">
                                      <a:scrgbClr r="0" g="0" b="0"/>
                                    </a:effectRef>
                                    <a:fontRef idx="minor">
                                      <a:schemeClr val="dk1"/>
                                    </a:fontRef>
                                  </xdr:style>
                                  <xdr:txBody>
                                    <a:bodyPr vertOverflow="clip" horzOverflow="clip" wrap="square" rtlCol="0" anchor="t"/>
                                    <a:lstStyle/>
                                    <a:p>
                                      <a:r>
                                        <a:rPr kumimoji="1" lang="en-US" altLang="ja-JP" sz="1400" b="1">
                                          <a:solidFill>
                                            <a:srgbClr val="FF0000"/>
                                          </a:solidFill>
                                        </a:rPr>
                                        <a:t>105</a:t>
                                      </a:r>
                                      <a:endParaRPr kumimoji="1" lang="ja-JP" altLang="en-US" sz="1400" b="1">
                                        <a:solidFill>
                                          <a:srgbClr val="FF0000"/>
                                        </a:solidFill>
                                      </a:endParaRPr>
                                    </a:p>
                                  </xdr:txBody>
                                </xdr:sp>
                                <xdr:sp macro="" textlink="">
                                  <xdr:nvSpPr>
                                    <xdr:cNvPr id="9241" name="テキスト ボックス 9240">
                                      <a:extLst>
                                        <a:ext uri="{FF2B5EF4-FFF2-40B4-BE49-F238E27FC236}">
                                          <a16:creationId xmlns:a16="http://schemas.microsoft.com/office/drawing/2014/main" id="{3A0282F1-812D-4554-3C69-5AAC7CB30E37}"/>
                                        </a:ext>
                                      </a:extLst>
                                    </xdr:cNvPr>
                                    <xdr:cNvSpPr txBox="1"/>
                                  </xdr:nvSpPr>
                                  <xdr:spPr bwMode="auto">
                                    <a:xfrm>
                                      <a:off x="18548698" y="54874334"/>
                                      <a:ext cx="655592" cy="590430"/>
                                    </a:xfrm>
                                    <a:prstGeom prst="rect">
                                      <a:avLst/>
                                    </a:prstGeom>
                                    <a:noFill/>
                                    <a:ln w="9525" cmpd="sng">
                                      <a:noFill/>
                                    </a:ln>
                                  </xdr:spPr>
                                  <xdr:style>
                                    <a:lnRef idx="0">
                                      <a:scrgbClr r="0" g="0" b="0"/>
                                    </a:lnRef>
                                    <a:fillRef idx="0">
                                      <a:scrgbClr r="0" g="0" b="0"/>
                                    </a:fillRef>
                                    <a:effectRef idx="0">
                                      <a:scrgbClr r="0" g="0" b="0"/>
                                    </a:effectRef>
                                    <a:fontRef idx="minor">
                                      <a:schemeClr val="dk1"/>
                                    </a:fontRef>
                                  </xdr:style>
                                  <xdr:txBody>
                                    <a:bodyPr vertOverflow="clip" horzOverflow="clip" wrap="square" rtlCol="0" anchor="t"/>
                                    <a:lstStyle/>
                                    <a:p>
                                      <a:r>
                                        <a:rPr kumimoji="1" lang="en-US" altLang="ja-JP" sz="1400" b="1">
                                          <a:solidFill>
                                            <a:srgbClr val="FF0000"/>
                                          </a:solidFill>
                                        </a:rPr>
                                        <a:t>124</a:t>
                                      </a:r>
                                      <a:endParaRPr kumimoji="1" lang="ja-JP" altLang="en-US" sz="1400" b="1">
                                        <a:solidFill>
                                          <a:srgbClr val="FF0000"/>
                                        </a:solidFill>
                                      </a:endParaRPr>
                                    </a:p>
                                  </xdr:txBody>
                                </xdr:sp>
                              </xdr:grpSp>
                              <xdr:sp macro="" textlink="">
                                <xdr:nvSpPr>
                                  <xdr:cNvPr id="9245" name="テキスト ボックス 9244">
                                    <a:extLst>
                                      <a:ext uri="{FF2B5EF4-FFF2-40B4-BE49-F238E27FC236}">
                                        <a16:creationId xmlns:a16="http://schemas.microsoft.com/office/drawing/2014/main" id="{9B8E691C-B9E0-5BE2-22BA-D51732B1D81A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 bwMode="auto">
                                  <a:xfrm>
                                    <a:off x="19591309" y="64058221"/>
                                    <a:ext cx="655592" cy="59043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9525" cmpd="sng">
                                    <a:noFill/>
                                  </a:ln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dk1"/>
                                  </a:fontRef>
                                </xdr:style>
                                <xdr:txBody>
                                  <a:bodyPr vertOverflow="clip" horzOverflow="clip" wrap="square" rtlCol="0" anchor="t"/>
                                  <a:lstStyle/>
                                  <a:p>
                                    <a:r>
                                      <a:rPr kumimoji="1" lang="en-US" altLang="ja-JP" sz="1400" b="1">
                                        <a:solidFill>
                                          <a:srgbClr val="FF0000"/>
                                        </a:solidFill>
                                      </a:rPr>
                                      <a:t>126</a:t>
                                    </a:r>
                                    <a:endParaRPr kumimoji="1" lang="ja-JP" altLang="en-US" sz="14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9246" name="テキスト ボックス 9245">
                                    <a:extLst>
                                      <a:ext uri="{FF2B5EF4-FFF2-40B4-BE49-F238E27FC236}">
                                        <a16:creationId xmlns:a16="http://schemas.microsoft.com/office/drawing/2014/main" id="{AC557F17-87D1-9F5A-5FFE-58C570E423AB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 bwMode="auto">
                                  <a:xfrm>
                                    <a:off x="19581807" y="64251805"/>
                                    <a:ext cx="655592" cy="59043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9525" cmpd="sng">
                                    <a:noFill/>
                                  </a:ln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dk1"/>
                                  </a:fontRef>
                                </xdr:style>
                                <xdr:txBody>
                                  <a:bodyPr vertOverflow="clip" horzOverflow="clip" wrap="square" rtlCol="0" anchor="t"/>
                                  <a:lstStyle/>
                                  <a:p>
                                    <a:r>
                                      <a:rPr kumimoji="1" lang="en-US" altLang="ja-JP" sz="1400" b="1">
                                        <a:solidFill>
                                          <a:srgbClr val="FF0000"/>
                                        </a:solidFill>
                                      </a:rPr>
                                      <a:t>127</a:t>
                                    </a:r>
                                    <a:endParaRPr kumimoji="1" lang="ja-JP" altLang="en-US" sz="14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9247" name="テキスト ボックス 9246">
                                    <a:extLst>
                                      <a:ext uri="{FF2B5EF4-FFF2-40B4-BE49-F238E27FC236}">
                                        <a16:creationId xmlns:a16="http://schemas.microsoft.com/office/drawing/2014/main" id="{249073BB-FDE4-34FC-A121-38B9424B294E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 bwMode="auto">
                                  <a:xfrm>
                                    <a:off x="19562805" y="64474426"/>
                                    <a:ext cx="655592" cy="59043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9525" cmpd="sng">
                                    <a:noFill/>
                                  </a:ln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dk1"/>
                                  </a:fontRef>
                                </xdr:style>
                                <xdr:txBody>
                                  <a:bodyPr vertOverflow="clip" horzOverflow="clip" wrap="square" rtlCol="0" anchor="t"/>
                                  <a:lstStyle/>
                                  <a:p>
                                    <a:r>
                                      <a:rPr kumimoji="1" lang="en-US" altLang="ja-JP" sz="1400" b="1">
                                        <a:solidFill>
                                          <a:srgbClr val="FF0000"/>
                                        </a:solidFill>
                                      </a:rPr>
                                      <a:t>128</a:t>
                                    </a:r>
                                    <a:endParaRPr kumimoji="1" lang="ja-JP" altLang="en-US" sz="14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592" name="テキスト ボックス 10591">
                                    <a:extLst>
                                      <a:ext uri="{FF2B5EF4-FFF2-40B4-BE49-F238E27FC236}">
                                        <a16:creationId xmlns:a16="http://schemas.microsoft.com/office/drawing/2014/main" id="{313B1B07-8759-BDF4-72FF-D423900E5259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 bwMode="auto">
                                  <a:xfrm>
                                    <a:off x="20474933" y="64067900"/>
                                    <a:ext cx="655592" cy="59043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9525" cmpd="sng">
                                    <a:noFill/>
                                  </a:ln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dk1"/>
                                  </a:fontRef>
                                </xdr:style>
                                <xdr:txBody>
                                  <a:bodyPr vertOverflow="clip" horzOverflow="clip" wrap="square" rtlCol="0" anchor="t"/>
                                  <a:lstStyle/>
                                  <a:p>
                                    <a:r>
                                      <a:rPr kumimoji="1" lang="en-US" altLang="ja-JP" sz="1400" b="1">
                                        <a:solidFill>
                                          <a:srgbClr val="FF0000"/>
                                        </a:solidFill>
                                      </a:rPr>
                                      <a:t>129</a:t>
                                    </a:r>
                                    <a:endParaRPr kumimoji="1" lang="ja-JP" altLang="en-US" sz="14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593" name="テキスト ボックス 10592">
                                    <a:extLst>
                                      <a:ext uri="{FF2B5EF4-FFF2-40B4-BE49-F238E27FC236}">
                                        <a16:creationId xmlns:a16="http://schemas.microsoft.com/office/drawing/2014/main" id="{FEC9069C-D62C-095C-8E29-A8472DA0128D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 bwMode="auto">
                                  <a:xfrm>
                                    <a:off x="20465431" y="64280842"/>
                                    <a:ext cx="655592" cy="59043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9525" cmpd="sng">
                                    <a:noFill/>
                                  </a:ln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dk1"/>
                                  </a:fontRef>
                                </xdr:style>
                                <xdr:txBody>
                                  <a:bodyPr vertOverflow="clip" horzOverflow="clip" wrap="square" rtlCol="0" anchor="t"/>
                                  <a:lstStyle/>
                                  <a:p>
                                    <a:r>
                                      <a:rPr kumimoji="1" lang="en-US" altLang="ja-JP" sz="1400" b="1">
                                        <a:solidFill>
                                          <a:srgbClr val="FF0000"/>
                                        </a:solidFill>
                                      </a:rPr>
                                      <a:t>130</a:t>
                                    </a:r>
                                    <a:endParaRPr kumimoji="1" lang="ja-JP" altLang="en-US" sz="14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594" name="テキスト ボックス 10593">
                                    <a:extLst>
                                      <a:ext uri="{FF2B5EF4-FFF2-40B4-BE49-F238E27FC236}">
                                        <a16:creationId xmlns:a16="http://schemas.microsoft.com/office/drawing/2014/main" id="{803EF194-17AA-31A6-7A11-000739A023B9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 bwMode="auto">
                                  <a:xfrm>
                                    <a:off x="20474933" y="64484105"/>
                                    <a:ext cx="655592" cy="59043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9525" cmpd="sng">
                                    <a:noFill/>
                                  </a:ln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dk1"/>
                                  </a:fontRef>
                                </xdr:style>
                                <xdr:txBody>
                                  <a:bodyPr vertOverflow="clip" horzOverflow="clip" wrap="square" rtlCol="0" anchor="t"/>
                                  <a:lstStyle/>
                                  <a:p>
                                    <a:r>
                                      <a:rPr kumimoji="1" lang="en-US" altLang="ja-JP" sz="1400" b="1">
                                        <a:solidFill>
                                          <a:srgbClr val="FF0000"/>
                                        </a:solidFill>
                                      </a:rPr>
                                      <a:t>131</a:t>
                                    </a:r>
                                    <a:endParaRPr kumimoji="1" lang="ja-JP" altLang="en-US" sz="14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595" name="テキスト ボックス 10594">
                                    <a:extLst>
                                      <a:ext uri="{FF2B5EF4-FFF2-40B4-BE49-F238E27FC236}">
                                        <a16:creationId xmlns:a16="http://schemas.microsoft.com/office/drawing/2014/main" id="{ED30FD07-962C-A4AB-FDFA-7513F2C8B520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 bwMode="auto">
                                  <a:xfrm>
                                    <a:off x="21444069" y="63796883"/>
                                    <a:ext cx="655592" cy="59043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9525" cmpd="sng">
                                    <a:noFill/>
                                  </a:ln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dk1"/>
                                  </a:fontRef>
                                </xdr:style>
                                <xdr:txBody>
                                  <a:bodyPr vertOverflow="clip" horzOverflow="clip" wrap="square" rtlCol="0" anchor="t"/>
                                  <a:lstStyle/>
                                  <a:p>
                                    <a:r>
                                      <a:rPr kumimoji="1" lang="en-US" altLang="ja-JP" sz="1400" b="1">
                                        <a:solidFill>
                                          <a:srgbClr val="FF0000"/>
                                        </a:solidFill>
                                      </a:rPr>
                                      <a:t>132</a:t>
                                    </a:r>
                                    <a:endParaRPr kumimoji="1" lang="ja-JP" altLang="en-US" sz="14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596" name="テキスト ボックス 10595">
                                    <a:extLst>
                                      <a:ext uri="{FF2B5EF4-FFF2-40B4-BE49-F238E27FC236}">
                                        <a16:creationId xmlns:a16="http://schemas.microsoft.com/office/drawing/2014/main" id="{61D102DC-D5E2-F731-7E4E-340AD4E5C55B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 bwMode="auto">
                                  <a:xfrm>
                                    <a:off x="21434567" y="64532501"/>
                                    <a:ext cx="655592" cy="59043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9525" cmpd="sng">
                                    <a:noFill/>
                                  </a:ln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dk1"/>
                                  </a:fontRef>
                                </xdr:style>
                                <xdr:txBody>
                                  <a:bodyPr vertOverflow="clip" horzOverflow="clip" wrap="square" rtlCol="0" anchor="t"/>
                                  <a:lstStyle/>
                                  <a:p>
                                    <a:r>
                                      <a:rPr kumimoji="1" lang="en-US" altLang="ja-JP" sz="1400" b="1">
                                        <a:solidFill>
                                          <a:srgbClr val="FF0000"/>
                                        </a:solidFill>
                                      </a:rPr>
                                      <a:t>133</a:t>
                                    </a:r>
                                    <a:endParaRPr kumimoji="1" lang="ja-JP" altLang="en-US" sz="14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597" name="テキスト ボックス 10596">
                                    <a:extLst>
                                      <a:ext uri="{FF2B5EF4-FFF2-40B4-BE49-F238E27FC236}">
                                        <a16:creationId xmlns:a16="http://schemas.microsoft.com/office/drawing/2014/main" id="{E945E939-E0CE-A2F8-B521-BBD8DE46F6F3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 bwMode="auto">
                                  <a:xfrm>
                                    <a:off x="21938138" y="64096938"/>
                                    <a:ext cx="655592" cy="59043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9525" cmpd="sng">
                                    <a:noFill/>
                                  </a:ln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dk1"/>
                                  </a:fontRef>
                                </xdr:style>
                                <xdr:txBody>
                                  <a:bodyPr vertOverflow="clip" horzOverflow="clip" wrap="square" rtlCol="0" anchor="t"/>
                                  <a:lstStyle/>
                                  <a:p>
                                    <a:r>
                                      <a:rPr kumimoji="1" lang="en-US" altLang="ja-JP" sz="1400" b="1">
                                        <a:solidFill>
                                          <a:srgbClr val="FF0000"/>
                                        </a:solidFill>
                                      </a:rPr>
                                      <a:t>134</a:t>
                                    </a:r>
                                    <a:endParaRPr kumimoji="1" lang="ja-JP" altLang="en-US" sz="14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598" name="テキスト ボックス 10597">
                                    <a:extLst>
                                      <a:ext uri="{FF2B5EF4-FFF2-40B4-BE49-F238E27FC236}">
                                        <a16:creationId xmlns:a16="http://schemas.microsoft.com/office/drawing/2014/main" id="{984F937E-B3D5-972C-184A-3CD93E858AE5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 bwMode="auto">
                                  <a:xfrm>
                                    <a:off x="21928637" y="64522821"/>
                                    <a:ext cx="655592" cy="59043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9525" cmpd="sng">
                                    <a:noFill/>
                                  </a:ln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dk1"/>
                                  </a:fontRef>
                                </xdr:style>
                                <xdr:txBody>
                                  <a:bodyPr vertOverflow="clip" horzOverflow="clip" wrap="square" rtlCol="0" anchor="t"/>
                                  <a:lstStyle/>
                                  <a:p>
                                    <a:r>
                                      <a:rPr kumimoji="1" lang="en-US" altLang="ja-JP" sz="1400" b="1">
                                        <a:solidFill>
                                          <a:srgbClr val="FF0000"/>
                                        </a:solidFill>
                                      </a:rPr>
                                      <a:t>135</a:t>
                                    </a:r>
                                    <a:endParaRPr kumimoji="1" lang="ja-JP" altLang="en-US" sz="14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599" name="テキスト ボックス 10598">
                                    <a:extLst>
                                      <a:ext uri="{FF2B5EF4-FFF2-40B4-BE49-F238E27FC236}">
                                        <a16:creationId xmlns:a16="http://schemas.microsoft.com/office/drawing/2014/main" id="{9301A80F-76DA-A7F7-7263-BD5A5D8BAA54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 bwMode="auto">
                                  <a:xfrm>
                                    <a:off x="20988005" y="63874317"/>
                                    <a:ext cx="655592" cy="59043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 w="9525" cmpd="sng">
                                    <a:noFill/>
                                  </a:ln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dk1"/>
                                  </a:fontRef>
                                </xdr:style>
                                <xdr:txBody>
                                  <a:bodyPr vertOverflow="clip" horzOverflow="clip" wrap="square" rtlCol="0" anchor="t"/>
                                  <a:lstStyle/>
                                  <a:p>
                                    <a:r>
                                      <a:rPr kumimoji="1" lang="en-US" altLang="ja-JP" sz="1400" b="1">
                                        <a:solidFill>
                                          <a:srgbClr val="FF0000"/>
                                        </a:solidFill>
                                      </a:rPr>
                                      <a:t>136</a:t>
                                    </a:r>
                                    <a:endParaRPr kumimoji="1" lang="ja-JP" altLang="en-US" sz="14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</xdr:grpSp>
                            <xdr:sp macro="" textlink="">
                              <xdr:nvSpPr>
                                <xdr:cNvPr id="10601" name="テキスト ボックス 10600">
                                  <a:extLst>
                                    <a:ext uri="{FF2B5EF4-FFF2-40B4-BE49-F238E27FC236}">
                                      <a16:creationId xmlns:a16="http://schemas.microsoft.com/office/drawing/2014/main" id="{2CAF5559-A69E-7F7D-3E4B-10AFB7B2ED27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2578565" y="78037158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137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605" name="テキスト ボックス 10604">
                                  <a:extLst>
                                    <a:ext uri="{FF2B5EF4-FFF2-40B4-BE49-F238E27FC236}">
                                      <a16:creationId xmlns:a16="http://schemas.microsoft.com/office/drawing/2014/main" id="{A53D212A-2DBE-41DD-88AB-79FDA4C9F44C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2588067" y="78559834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138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607" name="テキスト ボックス 10606">
                                  <a:extLst>
                                    <a:ext uri="{FF2B5EF4-FFF2-40B4-BE49-F238E27FC236}">
                                      <a16:creationId xmlns:a16="http://schemas.microsoft.com/office/drawing/2014/main" id="{2BF9B929-51A5-561B-36EE-27A1F9913083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2939616" y="78046837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139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608" name="テキスト ボックス 10607">
                                  <a:extLst>
                                    <a:ext uri="{FF2B5EF4-FFF2-40B4-BE49-F238E27FC236}">
                                      <a16:creationId xmlns:a16="http://schemas.microsoft.com/office/drawing/2014/main" id="{1D01B02A-4B3E-951D-37C5-380AD922FE23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3433685" y="77911329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140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611" name="テキスト ボックス 10610">
                                  <a:extLst>
                                    <a:ext uri="{FF2B5EF4-FFF2-40B4-BE49-F238E27FC236}">
                                      <a16:creationId xmlns:a16="http://schemas.microsoft.com/office/drawing/2014/main" id="{6A23D653-C93A-EC90-EA6E-A42A189C0E20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2987123" y="78753417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142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613" name="テキスト ボックス 10612">
                                  <a:extLst>
                                    <a:ext uri="{FF2B5EF4-FFF2-40B4-BE49-F238E27FC236}">
                                      <a16:creationId xmlns:a16="http://schemas.microsoft.com/office/drawing/2014/main" id="{ABD3A1C7-1620-8145-D840-FA5B356C97F2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3899251" y="78308175"/>
                                  <a:ext cx="646091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143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614" name="テキスト ボックス 10613">
                                  <a:extLst>
                                    <a:ext uri="{FF2B5EF4-FFF2-40B4-BE49-F238E27FC236}">
                                      <a16:creationId xmlns:a16="http://schemas.microsoft.com/office/drawing/2014/main" id="{F08FF33B-AF8D-C11E-F104-CB2973B801D5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4013267" y="78656625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144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615" name="テキスト ボックス 10614">
                                  <a:extLst>
                                    <a:ext uri="{FF2B5EF4-FFF2-40B4-BE49-F238E27FC236}">
                                      <a16:creationId xmlns:a16="http://schemas.microsoft.com/office/drawing/2014/main" id="{ADB1C2FF-0130-051E-0F75-338EEFF8A50B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3566704" y="78743738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145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616" name="テキスト ボックス 10615">
                                  <a:extLst>
                                    <a:ext uri="{FF2B5EF4-FFF2-40B4-BE49-F238E27FC236}">
                                      <a16:creationId xmlns:a16="http://schemas.microsoft.com/office/drawing/2014/main" id="{027C2277-5DE9-6BED-F0C7-EE4DD11FB9FA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4830382" y="77766141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146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617" name="テキスト ボックス 10616">
                                  <a:extLst>
                                    <a:ext uri="{FF2B5EF4-FFF2-40B4-BE49-F238E27FC236}">
                                      <a16:creationId xmlns:a16="http://schemas.microsoft.com/office/drawing/2014/main" id="{DCDCC6C0-F734-1F69-1F74-49E503126972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4583347" y="78472721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147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618" name="テキスト ボックス 10617">
                                  <a:extLst>
                                    <a:ext uri="{FF2B5EF4-FFF2-40B4-BE49-F238E27FC236}">
                                      <a16:creationId xmlns:a16="http://schemas.microsoft.com/office/drawing/2014/main" id="{201EC317-7185-7886-1981-9D65D1FBC457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5200934" y="78453363"/>
                                  <a:ext cx="646091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149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619" name="テキスト ボックス 10618">
                                  <a:extLst>
                                    <a:ext uri="{FF2B5EF4-FFF2-40B4-BE49-F238E27FC236}">
                                      <a16:creationId xmlns:a16="http://schemas.microsoft.com/office/drawing/2014/main" id="{F7F3D7DA-DF3C-A73A-2B80-C6821C74E28C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5400462" y="78211383"/>
                                  <a:ext cx="646091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148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620" name="テキスト ボックス 10619">
                                  <a:extLst>
                                    <a:ext uri="{FF2B5EF4-FFF2-40B4-BE49-F238E27FC236}">
                                      <a16:creationId xmlns:a16="http://schemas.microsoft.com/office/drawing/2014/main" id="{1C1F433B-D9B6-B203-0650-AED490C7F3D7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5828022" y="78221062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150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622" name="テキスト ボックス 10621">
                                  <a:extLst>
                                    <a:ext uri="{FF2B5EF4-FFF2-40B4-BE49-F238E27FC236}">
                                      <a16:creationId xmlns:a16="http://schemas.microsoft.com/office/drawing/2014/main" id="{826C111B-B4BA-5994-151C-0CD45086058F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5723507" y="78434004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151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623" name="テキスト ボックス 10622">
                                  <a:extLst>
                                    <a:ext uri="{FF2B5EF4-FFF2-40B4-BE49-F238E27FC236}">
                                      <a16:creationId xmlns:a16="http://schemas.microsoft.com/office/drawing/2014/main" id="{EEFAB689-2C1F-5B5E-8988-5C29C98362EB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6388601" y="78221062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152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9248" name="テキスト ボックス 9247">
                                  <a:extLst>
                                    <a:ext uri="{FF2B5EF4-FFF2-40B4-BE49-F238E27FC236}">
                                      <a16:creationId xmlns:a16="http://schemas.microsoft.com/office/drawing/2014/main" id="{790E16FB-EE73-F806-47BF-88AF24FDEB8D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6398102" y="78434004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153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9268" name="テキスト ボックス 9267">
                                  <a:extLst>
                                    <a:ext uri="{FF2B5EF4-FFF2-40B4-BE49-F238E27FC236}">
                                      <a16:creationId xmlns:a16="http://schemas.microsoft.com/office/drawing/2014/main" id="{F9C58FEB-05ED-F815-7003-D6BE59BD494E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6996686" y="77262824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154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9270" name="テキスト ボックス 9269">
                                  <a:extLst>
                                    <a:ext uri="{FF2B5EF4-FFF2-40B4-BE49-F238E27FC236}">
                                      <a16:creationId xmlns:a16="http://schemas.microsoft.com/office/drawing/2014/main" id="{BC87DF1E-3D78-67EE-38EC-823BEAD0CDB6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6987185" y="78453363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156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9271" name="テキスト ボックス 9270">
                                  <a:extLst>
                                    <a:ext uri="{FF2B5EF4-FFF2-40B4-BE49-F238E27FC236}">
                                      <a16:creationId xmlns:a16="http://schemas.microsoft.com/office/drawing/2014/main" id="{5F6E8AF6-2A5D-1479-0442-08864E960727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7633275" y="78201704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157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624" name="テキスト ボックス 10623">
                                  <a:extLst>
                                    <a:ext uri="{FF2B5EF4-FFF2-40B4-BE49-F238E27FC236}">
                                      <a16:creationId xmlns:a16="http://schemas.microsoft.com/office/drawing/2014/main" id="{30D59F8B-4C27-686E-54EB-9066A1F1E5BA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27737790" y="78472721"/>
                                  <a:ext cx="655592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158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626" name="テキスト ボックス 10625">
                                  <a:extLst>
                                    <a:ext uri="{FF2B5EF4-FFF2-40B4-BE49-F238E27FC236}">
                                      <a16:creationId xmlns:a16="http://schemas.microsoft.com/office/drawing/2014/main" id="{4870E9FD-9E3F-3157-DD02-ACD0122114B2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 bwMode="auto">
                                <a:xfrm>
                                  <a:off x="18854042" y="79334168"/>
                                  <a:ext cx="646091" cy="59043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t"/>
                                <a:lstStyle/>
                                <a:p>
                                  <a:r>
                                    <a:rPr kumimoji="1" lang="en-US" altLang="ja-JP" sz="1400" b="1">
                                      <a:solidFill>
                                        <a:srgbClr val="FF0000"/>
                                      </a:solidFill>
                                    </a:rPr>
                                    <a:t>160</a:t>
                                  </a:r>
                                  <a:endParaRPr kumimoji="1" lang="ja-JP" altLang="en-US" sz="14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</xdr:grpSp>
                          <xdr:sp macro="" textlink="">
                            <xdr:nvSpPr>
                              <xdr:cNvPr id="10609" name="テキスト ボックス 10608">
                                <a:extLst>
                                  <a:ext uri="{FF2B5EF4-FFF2-40B4-BE49-F238E27FC236}">
                                    <a16:creationId xmlns:a16="http://schemas.microsoft.com/office/drawing/2014/main" id="{00B4713E-F506-964A-5350-3072BCB99A51}"/>
                                  </a:ext>
                                </a:extLst>
                              </xdr:cNvPr>
                              <xdr:cNvSpPr txBox="1"/>
                            </xdr:nvSpPr>
                            <xdr:spPr bwMode="auto">
                              <a:xfrm>
                                <a:off x="23281664" y="78588871"/>
                                <a:ext cx="655592" cy="590430"/>
                              </a:xfrm>
                              <a:prstGeom prst="rect">
                                <a:avLst/>
                              </a:prstGeom>
                              <a:noFill/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rtlCol="0" anchor="t"/>
                              <a:lstStyle/>
                              <a:p>
                                <a:r>
                                  <a:rPr kumimoji="1" lang="en-US" altLang="ja-JP" sz="1400" b="1">
                                    <a:solidFill>
                                      <a:srgbClr val="FF0000"/>
                                    </a:solidFill>
                                  </a:rPr>
                                  <a:t>141</a:t>
                                </a:r>
                                <a:endParaRPr kumimoji="1" lang="ja-JP" altLang="en-US" sz="1400" b="1">
                                  <a:solidFill>
                                    <a:srgbClr val="FF0000"/>
                                  </a:solidFill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9269" name="テキスト ボックス 9268">
                                <a:extLst>
                                  <a:ext uri="{FF2B5EF4-FFF2-40B4-BE49-F238E27FC236}">
                                    <a16:creationId xmlns:a16="http://schemas.microsoft.com/office/drawing/2014/main" id="{6756DD4A-3D08-FABD-A80E-9393D67FAF0F}"/>
                                  </a:ext>
                                </a:extLst>
                              </xdr:cNvPr>
                              <xdr:cNvSpPr txBox="1"/>
                            </xdr:nvSpPr>
                            <xdr:spPr bwMode="auto">
                              <a:xfrm>
                                <a:off x="26949179" y="78240421"/>
                                <a:ext cx="655592" cy="590430"/>
                              </a:xfrm>
                              <a:prstGeom prst="rect">
                                <a:avLst/>
                              </a:prstGeom>
                              <a:noFill/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rtlCol="0" anchor="t"/>
                              <a:lstStyle/>
                              <a:p>
                                <a:r>
                                  <a:rPr kumimoji="1" lang="en-US" altLang="ja-JP" sz="1400" b="1">
                                    <a:solidFill>
                                      <a:srgbClr val="FF0000"/>
                                    </a:solidFill>
                                  </a:rPr>
                                  <a:t>155</a:t>
                                </a:r>
                                <a:endParaRPr kumimoji="1" lang="ja-JP" altLang="en-US" sz="1400" b="1">
                                  <a:solidFill>
                                    <a:srgbClr val="FF0000"/>
                                  </a:solidFill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0625" name="テキスト ボックス 10624">
                                <a:extLst>
                                  <a:ext uri="{FF2B5EF4-FFF2-40B4-BE49-F238E27FC236}">
                                    <a16:creationId xmlns:a16="http://schemas.microsoft.com/office/drawing/2014/main" id="{A5256D8E-9C8F-384B-D83A-7728CDD06A32}"/>
                                  </a:ext>
                                </a:extLst>
                              </xdr:cNvPr>
                              <xdr:cNvSpPr txBox="1"/>
                            </xdr:nvSpPr>
                            <xdr:spPr bwMode="auto">
                              <a:xfrm>
                                <a:off x="27110702" y="79227697"/>
                                <a:ext cx="655592" cy="590430"/>
                              </a:xfrm>
                              <a:prstGeom prst="rect">
                                <a:avLst/>
                              </a:prstGeom>
                              <a:noFill/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rtlCol="0" anchor="t"/>
                              <a:lstStyle/>
                              <a:p>
                                <a:r>
                                  <a:rPr kumimoji="1" lang="en-US" altLang="ja-JP" sz="1400" b="1">
                                    <a:solidFill>
                                      <a:srgbClr val="FF0000"/>
                                    </a:solidFill>
                                  </a:rPr>
                                  <a:t>159</a:t>
                                </a:r>
                                <a:endParaRPr kumimoji="1" lang="ja-JP" altLang="en-US" sz="1400" b="1">
                                  <a:solidFill>
                                    <a:srgbClr val="FF0000"/>
                                  </a:solidFill>
                                </a:endParaRPr>
                              </a:p>
                            </xdr:txBody>
                          </xdr:sp>
                        </xdr:grpSp>
                        <xdr:sp macro="" textlink="">
                          <xdr:nvSpPr>
                            <xdr:cNvPr id="10629" name="テキスト ボックス 10628">
                              <a:extLst>
                                <a:ext uri="{FF2B5EF4-FFF2-40B4-BE49-F238E27FC236}">
                                  <a16:creationId xmlns:a16="http://schemas.microsoft.com/office/drawing/2014/main" id="{CC72C6A4-AA92-D7DC-88CD-7A0CE52E0AE4}"/>
                                </a:ext>
                              </a:extLst>
                            </xdr:cNvPr>
                            <xdr:cNvSpPr txBox="1"/>
                          </xdr:nvSpPr>
                          <xdr:spPr bwMode="auto">
                            <a:xfrm>
                              <a:off x="18932470" y="81547760"/>
                              <a:ext cx="655592" cy="59043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kumimoji="1" lang="en-US" altLang="ja-JP" sz="1400" b="1">
                                  <a:solidFill>
                                    <a:srgbClr val="FF0000"/>
                                  </a:solidFill>
                                </a:rPr>
                                <a:t>161</a:t>
                              </a:r>
                              <a:endParaRPr kumimoji="1" lang="ja-JP" altLang="en-US" sz="14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630" name="テキスト ボックス 10629">
                              <a:extLst>
                                <a:ext uri="{FF2B5EF4-FFF2-40B4-BE49-F238E27FC236}">
                                  <a16:creationId xmlns:a16="http://schemas.microsoft.com/office/drawing/2014/main" id="{53B2DB2F-3DEC-5B3B-5DDA-6D36BAEABE55}"/>
                                </a:ext>
                              </a:extLst>
                            </xdr:cNvPr>
                            <xdr:cNvSpPr txBox="1"/>
                          </xdr:nvSpPr>
                          <xdr:spPr bwMode="auto">
                            <a:xfrm>
                              <a:off x="18438401" y="81944606"/>
                              <a:ext cx="655592" cy="59043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kumimoji="1" lang="en-US" altLang="ja-JP" sz="1400" b="1">
                                  <a:solidFill>
                                    <a:srgbClr val="FF0000"/>
                                  </a:solidFill>
                                </a:rPr>
                                <a:t>162</a:t>
                              </a:r>
                              <a:endParaRPr kumimoji="1" lang="ja-JP" altLang="en-US" sz="14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631" name="テキスト ボックス 10630">
                              <a:extLst>
                                <a:ext uri="{FF2B5EF4-FFF2-40B4-BE49-F238E27FC236}">
                                  <a16:creationId xmlns:a16="http://schemas.microsoft.com/office/drawing/2014/main" id="{01A9FD46-20EE-6FC6-AC61-67D923C7AB0E}"/>
                                </a:ext>
                              </a:extLst>
                            </xdr:cNvPr>
                            <xdr:cNvSpPr txBox="1"/>
                          </xdr:nvSpPr>
                          <xdr:spPr bwMode="auto">
                            <a:xfrm>
                              <a:off x="18875462" y="82234981"/>
                              <a:ext cx="655592" cy="59043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kumimoji="1" lang="en-US" altLang="ja-JP" sz="1400" b="1">
                                  <a:solidFill>
                                    <a:srgbClr val="FF0000"/>
                                  </a:solidFill>
                                </a:rPr>
                                <a:t>163</a:t>
                              </a:r>
                              <a:endParaRPr kumimoji="1" lang="ja-JP" altLang="en-US" sz="14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633" name="テキスト ボックス 10632">
                              <a:extLst>
                                <a:ext uri="{FF2B5EF4-FFF2-40B4-BE49-F238E27FC236}">
                                  <a16:creationId xmlns:a16="http://schemas.microsoft.com/office/drawing/2014/main" id="{021D9ED2-AD4C-92DA-C677-5BAD165B7395}"/>
                                </a:ext>
                              </a:extLst>
                            </xdr:cNvPr>
                            <xdr:cNvSpPr txBox="1"/>
                          </xdr:nvSpPr>
                          <xdr:spPr bwMode="auto">
                            <a:xfrm>
                              <a:off x="18704438" y="82457602"/>
                              <a:ext cx="655592" cy="59043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kumimoji="1" lang="en-US" altLang="ja-JP" sz="1400" b="1">
                                  <a:solidFill>
                                    <a:srgbClr val="FF0000"/>
                                  </a:solidFill>
                                </a:rPr>
                                <a:t>165</a:t>
                              </a:r>
                              <a:endParaRPr kumimoji="1" lang="ja-JP" altLang="en-US" sz="14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641" name="テキスト ボックス 10640">
                              <a:extLst>
                                <a:ext uri="{FF2B5EF4-FFF2-40B4-BE49-F238E27FC236}">
                                  <a16:creationId xmlns:a16="http://schemas.microsoft.com/office/drawing/2014/main" id="{C7406B3C-9FEE-9A86-68F9-B95A3D0C1E71}"/>
                                </a:ext>
                              </a:extLst>
                            </xdr:cNvPr>
                            <xdr:cNvSpPr txBox="1"/>
                          </xdr:nvSpPr>
                          <xdr:spPr bwMode="auto">
                            <a:xfrm>
                              <a:off x="20310164" y="81276743"/>
                              <a:ext cx="655592" cy="59043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kumimoji="1" lang="en-US" altLang="ja-JP" sz="1400" b="1">
                                  <a:solidFill>
                                    <a:srgbClr val="FF0000"/>
                                  </a:solidFill>
                                </a:rPr>
                                <a:t>172</a:t>
                              </a:r>
                              <a:endParaRPr kumimoji="1" lang="ja-JP" altLang="en-US" sz="14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642" name="テキスト ボックス 10641">
                              <a:extLst>
                                <a:ext uri="{FF2B5EF4-FFF2-40B4-BE49-F238E27FC236}">
                                  <a16:creationId xmlns:a16="http://schemas.microsoft.com/office/drawing/2014/main" id="{DBE774A8-CDEC-D61A-B21B-2598FDC67C70}"/>
                                </a:ext>
                              </a:extLst>
                            </xdr:cNvPr>
                            <xdr:cNvSpPr txBox="1"/>
                          </xdr:nvSpPr>
                          <xdr:spPr bwMode="auto">
                            <a:xfrm>
                              <a:off x="19673575" y="81993002"/>
                              <a:ext cx="655592" cy="59043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kumimoji="1" lang="en-US" altLang="ja-JP" sz="1400" b="1">
                                  <a:solidFill>
                                    <a:srgbClr val="FF0000"/>
                                  </a:solidFill>
                                </a:rPr>
                                <a:t>173</a:t>
                              </a:r>
                              <a:endParaRPr kumimoji="1" lang="ja-JP" altLang="en-US" sz="14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646" name="テキスト ボックス 10645">
                              <a:extLst>
                                <a:ext uri="{FF2B5EF4-FFF2-40B4-BE49-F238E27FC236}">
                                  <a16:creationId xmlns:a16="http://schemas.microsoft.com/office/drawing/2014/main" id="{34E114B5-7023-823E-A628-0470A9AA6028}"/>
                                </a:ext>
                              </a:extLst>
                            </xdr:cNvPr>
                            <xdr:cNvSpPr txBox="1"/>
                          </xdr:nvSpPr>
                          <xdr:spPr bwMode="auto">
                            <a:xfrm>
                              <a:off x="20452684" y="82186585"/>
                              <a:ext cx="655592" cy="59043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kumimoji="1" lang="en-US" altLang="ja-JP" sz="1400" b="1">
                                  <a:solidFill>
                                    <a:srgbClr val="FF0000"/>
                                  </a:solidFill>
                                </a:rPr>
                                <a:t>175</a:t>
                              </a:r>
                              <a:endParaRPr kumimoji="1" lang="ja-JP" altLang="en-US" sz="14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649" name="テキスト ボックス 10648">
                              <a:extLst>
                                <a:ext uri="{FF2B5EF4-FFF2-40B4-BE49-F238E27FC236}">
                                  <a16:creationId xmlns:a16="http://schemas.microsoft.com/office/drawing/2014/main" id="{4E9665AD-0A0D-67A0-7640-DEADC0E5DBB0}"/>
                                </a:ext>
                              </a:extLst>
                            </xdr:cNvPr>
                            <xdr:cNvSpPr txBox="1"/>
                          </xdr:nvSpPr>
                          <xdr:spPr bwMode="auto">
                            <a:xfrm>
                              <a:off x="19626068" y="82786694"/>
                              <a:ext cx="655592" cy="59043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kumimoji="1" lang="en-US" altLang="ja-JP" sz="1400" b="1">
                                  <a:solidFill>
                                    <a:srgbClr val="FF0000"/>
                                  </a:solidFill>
                                </a:rPr>
                                <a:t>178</a:t>
                              </a:r>
                              <a:endParaRPr kumimoji="1" lang="ja-JP" altLang="en-US" sz="14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650" name="テキスト ボックス 10649">
                              <a:extLst>
                                <a:ext uri="{FF2B5EF4-FFF2-40B4-BE49-F238E27FC236}">
                                  <a16:creationId xmlns:a16="http://schemas.microsoft.com/office/drawing/2014/main" id="{0F1C6894-49B8-E61A-80E4-640A68AB7867}"/>
                                </a:ext>
                              </a:extLst>
                            </xdr:cNvPr>
                            <xdr:cNvSpPr txBox="1"/>
                          </xdr:nvSpPr>
                          <xdr:spPr bwMode="auto">
                            <a:xfrm>
                              <a:off x="19597564" y="83502954"/>
                              <a:ext cx="655592" cy="59043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kumimoji="1" lang="en-US" altLang="ja-JP" sz="1400" b="1">
                                  <a:solidFill>
                                    <a:srgbClr val="FF0000"/>
                                  </a:solidFill>
                                </a:rPr>
                                <a:t>179</a:t>
                              </a:r>
                              <a:endParaRPr kumimoji="1" lang="ja-JP" altLang="en-US" sz="14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651" name="テキスト ボックス 10650">
                              <a:extLst>
                                <a:ext uri="{FF2B5EF4-FFF2-40B4-BE49-F238E27FC236}">
                                  <a16:creationId xmlns:a16="http://schemas.microsoft.com/office/drawing/2014/main" id="{7ACC7F78-8794-72FD-8A09-8B38D14569DC}"/>
                                </a:ext>
                              </a:extLst>
                            </xdr:cNvPr>
                            <xdr:cNvSpPr txBox="1"/>
                          </xdr:nvSpPr>
                          <xdr:spPr bwMode="auto">
                            <a:xfrm>
                              <a:off x="20215151" y="83028674"/>
                              <a:ext cx="655592" cy="59043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kumimoji="1" lang="en-US" altLang="ja-JP" sz="1400" b="1">
                                  <a:solidFill>
                                    <a:srgbClr val="FF0000"/>
                                  </a:solidFill>
                                </a:rPr>
                                <a:t>180</a:t>
                              </a:r>
                              <a:endParaRPr kumimoji="1" lang="ja-JP" altLang="en-US" sz="14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652" name="テキスト ボックス 10651">
                              <a:extLst>
                                <a:ext uri="{FF2B5EF4-FFF2-40B4-BE49-F238E27FC236}">
                                  <a16:creationId xmlns:a16="http://schemas.microsoft.com/office/drawing/2014/main" id="{EFA8F56C-B385-1EEE-C5DB-1FF1D38CDF63}"/>
                                </a:ext>
                              </a:extLst>
                            </xdr:cNvPr>
                            <xdr:cNvSpPr txBox="1"/>
                          </xdr:nvSpPr>
                          <xdr:spPr bwMode="auto">
                            <a:xfrm>
                              <a:off x="20965756" y="81267063"/>
                              <a:ext cx="655592" cy="59043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kumimoji="1" lang="en-US" altLang="ja-JP" sz="1400" b="1">
                                  <a:solidFill>
                                    <a:srgbClr val="FF0000"/>
                                  </a:solidFill>
                                </a:rPr>
                                <a:t>181</a:t>
                              </a:r>
                              <a:endParaRPr kumimoji="1" lang="ja-JP" altLang="en-US" sz="14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653" name="テキスト ボックス 10652">
                              <a:extLst>
                                <a:ext uri="{FF2B5EF4-FFF2-40B4-BE49-F238E27FC236}">
                                  <a16:creationId xmlns:a16="http://schemas.microsoft.com/office/drawing/2014/main" id="{D1798F03-D768-6A4B-0CA8-3A3B4667CD1B}"/>
                                </a:ext>
                              </a:extLst>
                            </xdr:cNvPr>
                            <xdr:cNvSpPr txBox="1"/>
                          </xdr:nvSpPr>
                          <xdr:spPr bwMode="auto">
                            <a:xfrm>
                              <a:off x="21678356" y="81305780"/>
                              <a:ext cx="655592" cy="59043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kumimoji="1" lang="en-US" altLang="ja-JP" sz="1400" b="1">
                                  <a:solidFill>
                                    <a:srgbClr val="FF0000"/>
                                  </a:solidFill>
                                </a:rPr>
                                <a:t>182</a:t>
                              </a:r>
                              <a:endParaRPr kumimoji="1" lang="ja-JP" altLang="en-US" sz="14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654" name="テキスト ボックス 10653">
                              <a:extLst>
                                <a:ext uri="{FF2B5EF4-FFF2-40B4-BE49-F238E27FC236}">
                                  <a16:creationId xmlns:a16="http://schemas.microsoft.com/office/drawing/2014/main" id="{5B214655-1DA3-7EB5-0F67-9B858D4FD946}"/>
                                </a:ext>
                              </a:extLst>
                            </xdr:cNvPr>
                            <xdr:cNvSpPr txBox="1"/>
                          </xdr:nvSpPr>
                          <xdr:spPr bwMode="auto">
                            <a:xfrm>
                              <a:off x="21754367" y="81809097"/>
                              <a:ext cx="655592" cy="59043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kumimoji="1" lang="en-US" altLang="ja-JP" sz="1400" b="1">
                                  <a:solidFill>
                                    <a:srgbClr val="FF0000"/>
                                  </a:solidFill>
                                </a:rPr>
                                <a:t>183</a:t>
                              </a:r>
                              <a:endParaRPr kumimoji="1" lang="ja-JP" altLang="en-US" sz="14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655" name="テキスト ボックス 10654">
                              <a:extLst>
                                <a:ext uri="{FF2B5EF4-FFF2-40B4-BE49-F238E27FC236}">
                                  <a16:creationId xmlns:a16="http://schemas.microsoft.com/office/drawing/2014/main" id="{E3FC4C6B-338D-C506-B88D-EAF7A4341719}"/>
                                </a:ext>
                              </a:extLst>
                            </xdr:cNvPr>
                            <xdr:cNvSpPr txBox="1"/>
                          </xdr:nvSpPr>
                          <xdr:spPr bwMode="auto">
                            <a:xfrm>
                              <a:off x="21203289" y="81741343"/>
                              <a:ext cx="655592" cy="59043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kumimoji="1" lang="en-US" altLang="ja-JP" sz="1400" b="1">
                                  <a:solidFill>
                                    <a:srgbClr val="FF0000"/>
                                  </a:solidFill>
                                </a:rPr>
                                <a:t>184</a:t>
                              </a:r>
                              <a:endParaRPr kumimoji="1" lang="ja-JP" altLang="en-US" sz="14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659" name="テキスト ボックス 10658">
                              <a:extLst>
                                <a:ext uri="{FF2B5EF4-FFF2-40B4-BE49-F238E27FC236}">
                                  <a16:creationId xmlns:a16="http://schemas.microsoft.com/office/drawing/2014/main" id="{743480E3-FAFC-8AA5-4428-B639686EF530}"/>
                                </a:ext>
                              </a:extLst>
                            </xdr:cNvPr>
                            <xdr:cNvSpPr txBox="1"/>
                          </xdr:nvSpPr>
                          <xdr:spPr bwMode="auto">
                            <a:xfrm>
                              <a:off x="20794732" y="82302735"/>
                              <a:ext cx="655592" cy="59043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kumimoji="1" lang="en-US" altLang="ja-JP" sz="1400" b="1">
                                  <a:solidFill>
                                    <a:srgbClr val="FF0000"/>
                                  </a:solidFill>
                                </a:rPr>
                                <a:t>188</a:t>
                              </a:r>
                              <a:endParaRPr kumimoji="1" lang="ja-JP" altLang="en-US" sz="14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660" name="テキスト ボックス 10659">
                              <a:extLst>
                                <a:ext uri="{FF2B5EF4-FFF2-40B4-BE49-F238E27FC236}">
                                  <a16:creationId xmlns:a16="http://schemas.microsoft.com/office/drawing/2014/main" id="{044A67CF-234E-70A8-3EBD-5759F3FDFA90}"/>
                                </a:ext>
                              </a:extLst>
                            </xdr:cNvPr>
                            <xdr:cNvSpPr txBox="1"/>
                          </xdr:nvSpPr>
                          <xdr:spPr bwMode="auto">
                            <a:xfrm>
                              <a:off x="21972898" y="82535036"/>
                              <a:ext cx="655592" cy="590430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t"/>
                            <a:lstStyle/>
                            <a:p>
                              <a:r>
                                <a:rPr kumimoji="1" lang="en-US" altLang="ja-JP" sz="1400" b="1">
                                  <a:solidFill>
                                    <a:srgbClr val="FF0000"/>
                                  </a:solidFill>
                                </a:rPr>
                                <a:t>189</a:t>
                              </a:r>
                              <a:endParaRPr kumimoji="1" lang="ja-JP" altLang="en-US" sz="14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</xdr:grpSp>
                      <xdr:sp macro="" textlink="">
                        <xdr:nvSpPr>
                          <xdr:cNvPr id="10632" name="テキスト ボックス 10631">
                            <a:extLst>
                              <a:ext uri="{FF2B5EF4-FFF2-40B4-BE49-F238E27FC236}">
                                <a16:creationId xmlns:a16="http://schemas.microsoft.com/office/drawing/2014/main" id="{1D744907-A0E3-F571-2EC6-7E937F3C24CB}"/>
                              </a:ext>
                            </a:extLst>
                          </xdr:cNvPr>
                          <xdr:cNvSpPr txBox="1"/>
                        </xdr:nvSpPr>
                        <xdr:spPr bwMode="auto">
                          <a:xfrm>
                            <a:off x="19331527" y="82147869"/>
                            <a:ext cx="655592" cy="590430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164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0635" name="テキスト ボックス 10634">
                            <a:extLst>
                              <a:ext uri="{FF2B5EF4-FFF2-40B4-BE49-F238E27FC236}">
                                <a16:creationId xmlns:a16="http://schemas.microsoft.com/office/drawing/2014/main" id="{7233AF27-D2F3-1920-A291-9EEE1A58B646}"/>
                              </a:ext>
                            </a:extLst>
                          </xdr:cNvPr>
                          <xdr:cNvSpPr txBox="1"/>
                        </xdr:nvSpPr>
                        <xdr:spPr bwMode="auto">
                          <a:xfrm>
                            <a:off x="19189006" y="82641507"/>
                            <a:ext cx="655592" cy="590430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166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0636" name="テキスト ボックス 10635">
                            <a:extLst>
                              <a:ext uri="{FF2B5EF4-FFF2-40B4-BE49-F238E27FC236}">
                                <a16:creationId xmlns:a16="http://schemas.microsoft.com/office/drawing/2014/main" id="{7CEBBD50-7B96-C61E-547A-CE3B2A8A604D}"/>
                              </a:ext>
                            </a:extLst>
                          </xdr:cNvPr>
                          <xdr:cNvSpPr txBox="1"/>
                        </xdr:nvSpPr>
                        <xdr:spPr bwMode="auto">
                          <a:xfrm>
                            <a:off x="19122497" y="82835090"/>
                            <a:ext cx="655592" cy="590430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167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0638" name="テキスト ボックス 10637">
                            <a:extLst>
                              <a:ext uri="{FF2B5EF4-FFF2-40B4-BE49-F238E27FC236}">
                                <a16:creationId xmlns:a16="http://schemas.microsoft.com/office/drawing/2014/main" id="{EE6A234D-54B6-1CB9-108E-B7B6D01203E6}"/>
                              </a:ext>
                            </a:extLst>
                          </xdr:cNvPr>
                          <xdr:cNvSpPr txBox="1"/>
                        </xdr:nvSpPr>
                        <xdr:spPr bwMode="auto">
                          <a:xfrm>
                            <a:off x="18580921" y="83212578"/>
                            <a:ext cx="655592" cy="590430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168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0647" name="テキスト ボックス 10646">
                            <a:extLst>
                              <a:ext uri="{FF2B5EF4-FFF2-40B4-BE49-F238E27FC236}">
                                <a16:creationId xmlns:a16="http://schemas.microsoft.com/office/drawing/2014/main" id="{06197800-9B46-BC3F-369E-FEF6EF629164}"/>
                              </a:ext>
                            </a:extLst>
                          </xdr:cNvPr>
                          <xdr:cNvSpPr txBox="1"/>
                        </xdr:nvSpPr>
                        <xdr:spPr bwMode="auto">
                          <a:xfrm>
                            <a:off x="20338668" y="82409206"/>
                            <a:ext cx="655592" cy="590430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176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0648" name="テキスト ボックス 10647">
                            <a:extLst>
                              <a:ext uri="{FF2B5EF4-FFF2-40B4-BE49-F238E27FC236}">
                                <a16:creationId xmlns:a16="http://schemas.microsoft.com/office/drawing/2014/main" id="{209D5D94-1ED1-469C-9E8F-86292FF5F013}"/>
                              </a:ext>
                            </a:extLst>
                          </xdr:cNvPr>
                          <xdr:cNvSpPr txBox="1"/>
                        </xdr:nvSpPr>
                        <xdr:spPr bwMode="auto">
                          <a:xfrm>
                            <a:off x="19958615" y="82815732"/>
                            <a:ext cx="655592" cy="590430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177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0657" name="テキスト ボックス 10656">
                            <a:extLst>
                              <a:ext uri="{FF2B5EF4-FFF2-40B4-BE49-F238E27FC236}">
                                <a16:creationId xmlns:a16="http://schemas.microsoft.com/office/drawing/2014/main" id="{19A24494-5BB1-1944-D2D6-C6D2F24B4245}"/>
                              </a:ext>
                            </a:extLst>
                          </xdr:cNvPr>
                          <xdr:cNvSpPr txBox="1"/>
                        </xdr:nvSpPr>
                        <xdr:spPr bwMode="auto">
                          <a:xfrm>
                            <a:off x="20823236" y="81789739"/>
                            <a:ext cx="655592" cy="590430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185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0658" name="テキスト ボックス 10657">
                            <a:extLst>
                              <a:ext uri="{FF2B5EF4-FFF2-40B4-BE49-F238E27FC236}">
                                <a16:creationId xmlns:a16="http://schemas.microsoft.com/office/drawing/2014/main" id="{338AF655-5B06-2170-E074-4C44910CC37A}"/>
                              </a:ext>
                            </a:extLst>
                          </xdr:cNvPr>
                          <xdr:cNvSpPr txBox="1"/>
                        </xdr:nvSpPr>
                        <xdr:spPr bwMode="auto">
                          <a:xfrm>
                            <a:off x="21307804" y="82070435"/>
                            <a:ext cx="655592" cy="590430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t"/>
                          <a:lstStyle/>
                          <a:p>
                            <a:r>
                              <a:rPr kumimoji="1" lang="en-US" altLang="ja-JP" sz="1400" b="1">
                                <a:solidFill>
                                  <a:srgbClr val="FF0000"/>
                                </a:solidFill>
                              </a:rPr>
                              <a:t>187</a:t>
                            </a:r>
                            <a:endParaRPr kumimoji="1" lang="ja-JP" altLang="en-US" sz="14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</xdr:grpSp>
                    <xdr:sp macro="" textlink="">
                      <xdr:nvSpPr>
                        <xdr:cNvPr id="10639" name="テキスト ボックス 10638">
                          <a:extLst>
                            <a:ext uri="{FF2B5EF4-FFF2-40B4-BE49-F238E27FC236}">
                              <a16:creationId xmlns:a16="http://schemas.microsoft.com/office/drawing/2014/main" id="{EAFEFB0E-FBE9-1991-0351-DCDD213205C1}"/>
                            </a:ext>
                          </a:extLst>
                        </xdr:cNvPr>
                        <xdr:cNvSpPr txBox="1"/>
                      </xdr:nvSpPr>
                      <xdr:spPr bwMode="auto">
                        <a:xfrm>
                          <a:off x="18561918" y="83648141"/>
                          <a:ext cx="655592" cy="590430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kumimoji="1" lang="en-US" altLang="ja-JP" sz="1400" b="1">
                              <a:solidFill>
                                <a:srgbClr val="FF0000"/>
                              </a:solidFill>
                            </a:rPr>
                            <a:t>170</a:t>
                          </a:r>
                          <a:endParaRPr kumimoji="1" lang="ja-JP" altLang="en-US" sz="14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10640" name="テキスト ボックス 10639">
                          <a:extLst>
                            <a:ext uri="{FF2B5EF4-FFF2-40B4-BE49-F238E27FC236}">
                              <a16:creationId xmlns:a16="http://schemas.microsoft.com/office/drawing/2014/main" id="{81DBCC41-D8EA-1307-FF28-69BD03BE99E2}"/>
                            </a:ext>
                          </a:extLst>
                        </xdr:cNvPr>
                        <xdr:cNvSpPr txBox="1"/>
                      </xdr:nvSpPr>
                      <xdr:spPr bwMode="auto">
                        <a:xfrm>
                          <a:off x="19616567" y="81538080"/>
                          <a:ext cx="655592" cy="590430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kumimoji="1" lang="en-US" altLang="ja-JP" sz="1400" b="1">
                              <a:solidFill>
                                <a:srgbClr val="FF0000"/>
                              </a:solidFill>
                            </a:rPr>
                            <a:t>171</a:t>
                          </a:r>
                          <a:endParaRPr kumimoji="1" lang="ja-JP" altLang="en-US" sz="14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10645" name="テキスト ボックス 10644">
                          <a:extLst>
                            <a:ext uri="{FF2B5EF4-FFF2-40B4-BE49-F238E27FC236}">
                              <a16:creationId xmlns:a16="http://schemas.microsoft.com/office/drawing/2014/main" id="{83829E7B-D8A5-CB84-D9D0-C37750C26351}"/>
                            </a:ext>
                          </a:extLst>
                        </xdr:cNvPr>
                        <xdr:cNvSpPr txBox="1"/>
                      </xdr:nvSpPr>
                      <xdr:spPr bwMode="auto">
                        <a:xfrm>
                          <a:off x="20044127" y="82041398"/>
                          <a:ext cx="655592" cy="590430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kumimoji="1" lang="en-US" altLang="ja-JP" sz="1400" b="1">
                              <a:solidFill>
                                <a:srgbClr val="FF0000"/>
                              </a:solidFill>
                            </a:rPr>
                            <a:t>174</a:t>
                          </a:r>
                          <a:endParaRPr kumimoji="1" lang="ja-JP" altLang="en-US" sz="14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10656" name="テキスト ボックス 10655">
                          <a:extLst>
                            <a:ext uri="{FF2B5EF4-FFF2-40B4-BE49-F238E27FC236}">
                              <a16:creationId xmlns:a16="http://schemas.microsoft.com/office/drawing/2014/main" id="{9F47FAAC-6F1C-2FA5-ABD4-6FE3D3FC83C1}"/>
                            </a:ext>
                          </a:extLst>
                        </xdr:cNvPr>
                        <xdr:cNvSpPr txBox="1"/>
                      </xdr:nvSpPr>
                      <xdr:spPr bwMode="auto">
                        <a:xfrm>
                          <a:off x="20975257" y="82128510"/>
                          <a:ext cx="655592" cy="590430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r>
                            <a:rPr kumimoji="1" lang="en-US" altLang="ja-JP" sz="1400" b="1">
                              <a:solidFill>
                                <a:srgbClr val="FF0000"/>
                              </a:solidFill>
                            </a:rPr>
                            <a:t>186</a:t>
                          </a:r>
                          <a:endParaRPr kumimoji="1" lang="ja-JP" altLang="en-US" sz="14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</xdr:grpSp>
                  <xdr:sp macro="" textlink="">
                    <xdr:nvSpPr>
                      <xdr:cNvPr id="10667" name="テキスト ボックス 10666">
                        <a:extLst>
                          <a:ext uri="{FF2B5EF4-FFF2-40B4-BE49-F238E27FC236}">
                            <a16:creationId xmlns:a16="http://schemas.microsoft.com/office/drawing/2014/main" id="{6D89A208-52D0-F943-1E99-9D7BB19951F2}"/>
                          </a:ext>
                        </a:extLst>
                      </xdr:cNvPr>
                      <xdr:cNvSpPr txBox="1"/>
                    </xdr:nvSpPr>
                    <xdr:spPr bwMode="auto">
                      <a:xfrm>
                        <a:off x="22294760" y="92642043"/>
                        <a:ext cx="1396696" cy="124861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4400" b="1">
                            <a:solidFill>
                              <a:srgbClr val="FF0000"/>
                            </a:solidFill>
                          </a:rPr>
                          <a:t>193E</a:t>
                        </a:r>
                        <a:endParaRPr kumimoji="1" lang="ja-JP" altLang="en-US" sz="4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670" name="テキスト ボックス 10669">
                        <a:extLst>
                          <a:ext uri="{FF2B5EF4-FFF2-40B4-BE49-F238E27FC236}">
                            <a16:creationId xmlns:a16="http://schemas.microsoft.com/office/drawing/2014/main" id="{0C9E57B4-395D-628C-7D38-5914E8E76BCC}"/>
                          </a:ext>
                        </a:extLst>
                      </xdr:cNvPr>
                      <xdr:cNvSpPr txBox="1"/>
                    </xdr:nvSpPr>
                    <xdr:spPr bwMode="auto">
                      <a:xfrm>
                        <a:off x="21715178" y="92409743"/>
                        <a:ext cx="655592" cy="59043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190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671" name="テキスト ボックス 10670">
                        <a:extLst>
                          <a:ext uri="{FF2B5EF4-FFF2-40B4-BE49-F238E27FC236}">
                            <a16:creationId xmlns:a16="http://schemas.microsoft.com/office/drawing/2014/main" id="{DB0715FC-53BD-45FF-F4A8-F9C91DE36C7A}"/>
                          </a:ext>
                        </a:extLst>
                      </xdr:cNvPr>
                      <xdr:cNvSpPr txBox="1"/>
                    </xdr:nvSpPr>
                    <xdr:spPr bwMode="auto">
                      <a:xfrm>
                        <a:off x="22266256" y="92467818"/>
                        <a:ext cx="655592" cy="59043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191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672" name="テキスト ボックス 10671">
                        <a:extLst>
                          <a:ext uri="{FF2B5EF4-FFF2-40B4-BE49-F238E27FC236}">
                            <a16:creationId xmlns:a16="http://schemas.microsoft.com/office/drawing/2014/main" id="{69A765AE-85AF-5513-71F2-05E85CECF49F}"/>
                          </a:ext>
                        </a:extLst>
                      </xdr:cNvPr>
                      <xdr:cNvSpPr txBox="1"/>
                    </xdr:nvSpPr>
                    <xdr:spPr bwMode="auto">
                      <a:xfrm>
                        <a:off x="21591661" y="92825948"/>
                        <a:ext cx="655592" cy="59043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192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673" name="テキスト ボックス 10672">
                        <a:extLst>
                          <a:ext uri="{FF2B5EF4-FFF2-40B4-BE49-F238E27FC236}">
                            <a16:creationId xmlns:a16="http://schemas.microsoft.com/office/drawing/2014/main" id="{5B55146F-C88F-D560-7FA2-6695C614E985}"/>
                          </a:ext>
                        </a:extLst>
                      </xdr:cNvPr>
                      <xdr:cNvSpPr txBox="1"/>
                    </xdr:nvSpPr>
                    <xdr:spPr bwMode="auto">
                      <a:xfrm>
                        <a:off x="22446781" y="94481087"/>
                        <a:ext cx="1396696" cy="124861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4400" b="1">
                            <a:solidFill>
                              <a:srgbClr val="FF0000"/>
                            </a:solidFill>
                          </a:rPr>
                          <a:t>194F</a:t>
                        </a:r>
                        <a:endParaRPr kumimoji="1" lang="ja-JP" altLang="en-US" sz="4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674" name="テキスト ボックス 10673">
                        <a:extLst>
                          <a:ext uri="{FF2B5EF4-FFF2-40B4-BE49-F238E27FC236}">
                            <a16:creationId xmlns:a16="http://schemas.microsoft.com/office/drawing/2014/main" id="{612C2C91-E2EF-5C8D-1447-38C848007A09}"/>
                          </a:ext>
                        </a:extLst>
                      </xdr:cNvPr>
                      <xdr:cNvSpPr txBox="1"/>
                    </xdr:nvSpPr>
                    <xdr:spPr bwMode="auto">
                      <a:xfrm>
                        <a:off x="23843477" y="94674671"/>
                        <a:ext cx="1396696" cy="124861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4400" b="1">
                            <a:solidFill>
                              <a:srgbClr val="FF0000"/>
                            </a:solidFill>
                          </a:rPr>
                          <a:t>196D</a:t>
                        </a:r>
                        <a:endParaRPr kumimoji="1" lang="ja-JP" altLang="en-US" sz="4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</xdr:grpSp>
                <xdr:sp macro="" textlink="">
                  <xdr:nvSpPr>
                    <xdr:cNvPr id="10676" name="テキスト ボックス 10675">
                      <a:extLst>
                        <a:ext uri="{FF2B5EF4-FFF2-40B4-BE49-F238E27FC236}">
                          <a16:creationId xmlns:a16="http://schemas.microsoft.com/office/drawing/2014/main" id="{365746B2-AC67-B579-440E-CC8A7D9C96B4}"/>
                        </a:ext>
                      </a:extLst>
                    </xdr:cNvPr>
                    <xdr:cNvSpPr txBox="1"/>
                  </xdr:nvSpPr>
                  <xdr:spPr bwMode="auto">
                    <a:xfrm>
                      <a:off x="24549940" y="104954048"/>
                      <a:ext cx="646091" cy="59043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195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677" name="テキスト ボックス 10676">
                      <a:extLst>
                        <a:ext uri="{FF2B5EF4-FFF2-40B4-BE49-F238E27FC236}">
                          <a16:creationId xmlns:a16="http://schemas.microsoft.com/office/drawing/2014/main" id="{536C3ED6-F278-CF50-4688-492A6181D101}"/>
                        </a:ext>
                      </a:extLst>
                    </xdr:cNvPr>
                    <xdr:cNvSpPr txBox="1"/>
                  </xdr:nvSpPr>
                  <xdr:spPr bwMode="auto">
                    <a:xfrm>
                      <a:off x="25471570" y="109125774"/>
                      <a:ext cx="655592" cy="59043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197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678" name="テキスト ボックス 10677">
                      <a:extLst>
                        <a:ext uri="{FF2B5EF4-FFF2-40B4-BE49-F238E27FC236}">
                          <a16:creationId xmlns:a16="http://schemas.microsoft.com/office/drawing/2014/main" id="{B4D8A2F0-B14A-FB64-2188-BBD27634B150}"/>
                        </a:ext>
                      </a:extLst>
                    </xdr:cNvPr>
                    <xdr:cNvSpPr txBox="1"/>
                  </xdr:nvSpPr>
                  <xdr:spPr bwMode="auto">
                    <a:xfrm>
                      <a:off x="24369415" y="108090102"/>
                      <a:ext cx="646091" cy="59043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198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679" name="テキスト ボックス 10678">
                      <a:extLst>
                        <a:ext uri="{FF2B5EF4-FFF2-40B4-BE49-F238E27FC236}">
                          <a16:creationId xmlns:a16="http://schemas.microsoft.com/office/drawing/2014/main" id="{2C62C1F2-7089-F27E-4E79-815EE0BC8786}"/>
                        </a:ext>
                      </a:extLst>
                    </xdr:cNvPr>
                    <xdr:cNvSpPr txBox="1"/>
                  </xdr:nvSpPr>
                  <xdr:spPr bwMode="auto">
                    <a:xfrm>
                      <a:off x="23229255" y="108051385"/>
                      <a:ext cx="655592" cy="59043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199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680" name="テキスト ボックス 10679">
                      <a:extLst>
                        <a:ext uri="{FF2B5EF4-FFF2-40B4-BE49-F238E27FC236}">
                          <a16:creationId xmlns:a16="http://schemas.microsoft.com/office/drawing/2014/main" id="{F5336B07-0DE0-EB20-CF35-B4A2EAEF46B3}"/>
                        </a:ext>
                      </a:extLst>
                    </xdr:cNvPr>
                    <xdr:cNvSpPr txBox="1"/>
                  </xdr:nvSpPr>
                  <xdr:spPr bwMode="auto">
                    <a:xfrm>
                      <a:off x="27400341" y="105312177"/>
                      <a:ext cx="655592" cy="59043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200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681" name="テキスト ボックス 10680">
                      <a:extLst>
                        <a:ext uri="{FF2B5EF4-FFF2-40B4-BE49-F238E27FC236}">
                          <a16:creationId xmlns:a16="http://schemas.microsoft.com/office/drawing/2014/main" id="{C762CF3A-9F3B-D1E8-6D93-ACA6C3047405}"/>
                        </a:ext>
                      </a:extLst>
                    </xdr:cNvPr>
                    <xdr:cNvSpPr txBox="1"/>
                  </xdr:nvSpPr>
                  <xdr:spPr bwMode="auto">
                    <a:xfrm>
                      <a:off x="27105799" y="105563836"/>
                      <a:ext cx="655592" cy="59043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201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10682" name="テキスト ボックス 10681">
                      <a:extLst>
                        <a:ext uri="{FF2B5EF4-FFF2-40B4-BE49-F238E27FC236}">
                          <a16:creationId xmlns:a16="http://schemas.microsoft.com/office/drawing/2014/main" id="{4FF2FFE7-3777-BFB7-7018-78B75F93996A}"/>
                        </a:ext>
                      </a:extLst>
                    </xdr:cNvPr>
                    <xdr:cNvSpPr txBox="1"/>
                  </xdr:nvSpPr>
                  <xdr:spPr bwMode="auto">
                    <a:xfrm>
                      <a:off x="27153306" y="107364163"/>
                      <a:ext cx="1083152" cy="79369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3200" b="1">
                          <a:solidFill>
                            <a:srgbClr val="FF0000"/>
                          </a:solidFill>
                        </a:rPr>
                        <a:t>202</a:t>
                      </a:r>
                      <a:endParaRPr kumimoji="1" lang="ja-JP" altLang="en-US" sz="3200" b="1">
                        <a:solidFill>
                          <a:srgbClr val="FF0000"/>
                        </a:solidFill>
                      </a:endParaRPr>
                    </a:p>
                  </xdr:txBody>
                </xdr:sp>
              </xdr:grpSp>
              <xdr:sp macro="" textlink="">
                <xdr:nvSpPr>
                  <xdr:cNvPr id="10688" name="テキスト ボックス 10687">
                    <a:extLst>
                      <a:ext uri="{FF2B5EF4-FFF2-40B4-BE49-F238E27FC236}">
                        <a16:creationId xmlns:a16="http://schemas.microsoft.com/office/drawing/2014/main" id="{163EE3F9-5817-C707-5933-0E29AA226697}"/>
                      </a:ext>
                    </a:extLst>
                  </xdr:cNvPr>
                  <xdr:cNvSpPr txBox="1"/>
                </xdr:nvSpPr>
                <xdr:spPr bwMode="auto">
                  <a:xfrm>
                    <a:off x="26364798" y="118427891"/>
                    <a:ext cx="655456" cy="5904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207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691" name="テキスト ボックス 10690">
                    <a:extLst>
                      <a:ext uri="{FF2B5EF4-FFF2-40B4-BE49-F238E27FC236}">
                        <a16:creationId xmlns:a16="http://schemas.microsoft.com/office/drawing/2014/main" id="{B8795AC3-33F3-15D6-12C0-C7CA5215F77B}"/>
                      </a:ext>
                    </a:extLst>
                  </xdr:cNvPr>
                  <xdr:cNvSpPr txBox="1"/>
                </xdr:nvSpPr>
                <xdr:spPr bwMode="auto">
                  <a:xfrm>
                    <a:off x="25595349" y="118853775"/>
                    <a:ext cx="655456" cy="5904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209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692" name="テキスト ボックス 10691">
                    <a:extLst>
                      <a:ext uri="{FF2B5EF4-FFF2-40B4-BE49-F238E27FC236}">
                        <a16:creationId xmlns:a16="http://schemas.microsoft.com/office/drawing/2014/main" id="{7ED6D58A-AE14-0E32-88A2-761074F90852}"/>
                      </a:ext>
                    </a:extLst>
                  </xdr:cNvPr>
                  <xdr:cNvSpPr txBox="1"/>
                </xdr:nvSpPr>
                <xdr:spPr bwMode="auto">
                  <a:xfrm>
                    <a:off x="25357865" y="119463563"/>
                    <a:ext cx="655456" cy="5904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210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693" name="テキスト ボックス 10692">
                    <a:extLst>
                      <a:ext uri="{FF2B5EF4-FFF2-40B4-BE49-F238E27FC236}">
                        <a16:creationId xmlns:a16="http://schemas.microsoft.com/office/drawing/2014/main" id="{78DE1556-313A-BDCC-4F1E-FBF2B58E9F9C}"/>
                      </a:ext>
                    </a:extLst>
                  </xdr:cNvPr>
                  <xdr:cNvSpPr txBox="1"/>
                </xdr:nvSpPr>
                <xdr:spPr bwMode="auto">
                  <a:xfrm>
                    <a:off x="25652345" y="120557310"/>
                    <a:ext cx="655456" cy="5904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211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694" name="テキスト ボックス 10693">
                    <a:extLst>
                      <a:ext uri="{FF2B5EF4-FFF2-40B4-BE49-F238E27FC236}">
                        <a16:creationId xmlns:a16="http://schemas.microsoft.com/office/drawing/2014/main" id="{9AD1C010-8AE6-CD1B-B273-0554AB43C984}"/>
                      </a:ext>
                    </a:extLst>
                  </xdr:cNvPr>
                  <xdr:cNvSpPr txBox="1"/>
                </xdr:nvSpPr>
                <xdr:spPr bwMode="auto">
                  <a:xfrm>
                    <a:off x="26839766" y="120557310"/>
                    <a:ext cx="655456" cy="5904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212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696" name="テキスト ボックス 10695">
                    <a:extLst>
                      <a:ext uri="{FF2B5EF4-FFF2-40B4-BE49-F238E27FC236}">
                        <a16:creationId xmlns:a16="http://schemas.microsoft.com/office/drawing/2014/main" id="{474739E9-869D-0D1C-DD23-4273514BFFC9}"/>
                      </a:ext>
                    </a:extLst>
                  </xdr:cNvPr>
                  <xdr:cNvSpPr txBox="1"/>
                </xdr:nvSpPr>
                <xdr:spPr bwMode="auto">
                  <a:xfrm>
                    <a:off x="27200742" y="121021911"/>
                    <a:ext cx="655456" cy="5904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213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698" name="テキスト ボックス 10697">
                    <a:extLst>
                      <a:ext uri="{FF2B5EF4-FFF2-40B4-BE49-F238E27FC236}">
                        <a16:creationId xmlns:a16="http://schemas.microsoft.com/office/drawing/2014/main" id="{70718099-DD41-F06A-D4E8-C3D76F320C5E}"/>
                      </a:ext>
                    </a:extLst>
                  </xdr:cNvPr>
                  <xdr:cNvSpPr txBox="1"/>
                </xdr:nvSpPr>
                <xdr:spPr bwMode="auto">
                  <a:xfrm>
                    <a:off x="26592782" y="121147740"/>
                    <a:ext cx="655456" cy="5904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214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699" name="テキスト ボックス 10698">
                    <a:extLst>
                      <a:ext uri="{FF2B5EF4-FFF2-40B4-BE49-F238E27FC236}">
                        <a16:creationId xmlns:a16="http://schemas.microsoft.com/office/drawing/2014/main" id="{4BB0607B-1E19-3247-79B1-73041FFBFA9E}"/>
                      </a:ext>
                    </a:extLst>
                  </xdr:cNvPr>
                  <xdr:cNvSpPr txBox="1"/>
                </xdr:nvSpPr>
                <xdr:spPr bwMode="auto">
                  <a:xfrm flipH="1">
                    <a:off x="27115247" y="121331644"/>
                    <a:ext cx="550963" cy="5904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215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700" name="テキスト ボックス 10699">
                    <a:extLst>
                      <a:ext uri="{FF2B5EF4-FFF2-40B4-BE49-F238E27FC236}">
                        <a16:creationId xmlns:a16="http://schemas.microsoft.com/office/drawing/2014/main" id="{1C210A70-45EB-EFC8-F4EF-1FAFF12593D2}"/>
                      </a:ext>
                    </a:extLst>
                  </xdr:cNvPr>
                  <xdr:cNvSpPr txBox="1"/>
                </xdr:nvSpPr>
                <xdr:spPr bwMode="auto">
                  <a:xfrm flipH="1">
                    <a:off x="26013321" y="121651057"/>
                    <a:ext cx="560462" cy="5904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216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701" name="テキスト ボックス 10700">
                    <a:extLst>
                      <a:ext uri="{FF2B5EF4-FFF2-40B4-BE49-F238E27FC236}">
                        <a16:creationId xmlns:a16="http://schemas.microsoft.com/office/drawing/2014/main" id="{C3A58AA7-0A15-CF72-E7A8-F8A3ED746003}"/>
                      </a:ext>
                    </a:extLst>
                  </xdr:cNvPr>
                  <xdr:cNvSpPr txBox="1"/>
                </xdr:nvSpPr>
                <xdr:spPr bwMode="auto">
                  <a:xfrm flipH="1">
                    <a:off x="26355298" y="122212450"/>
                    <a:ext cx="560462" cy="5904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217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10703" name="テキスト ボックス 10702">
                    <a:extLst>
                      <a:ext uri="{FF2B5EF4-FFF2-40B4-BE49-F238E27FC236}">
                        <a16:creationId xmlns:a16="http://schemas.microsoft.com/office/drawing/2014/main" id="{B7C15CEB-8F0B-B39B-A8EB-DFF8F67B671B}"/>
                      </a:ext>
                    </a:extLst>
                  </xdr:cNvPr>
                  <xdr:cNvSpPr txBox="1"/>
                </xdr:nvSpPr>
                <xdr:spPr bwMode="auto">
                  <a:xfrm flipH="1">
                    <a:off x="26906261" y="122744804"/>
                    <a:ext cx="560462" cy="5904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218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</xdr:grpSp>
            <xdr:sp macro="" textlink="">
              <xdr:nvSpPr>
                <xdr:cNvPr id="10689" name="テキスト ボックス 10688">
                  <a:extLst>
                    <a:ext uri="{FF2B5EF4-FFF2-40B4-BE49-F238E27FC236}">
                      <a16:creationId xmlns:a16="http://schemas.microsoft.com/office/drawing/2014/main" id="{52B273AB-6C0A-24AA-18AE-C277E21926DC}"/>
                    </a:ext>
                  </a:extLst>
                </xdr:cNvPr>
                <xdr:cNvSpPr txBox="1"/>
              </xdr:nvSpPr>
              <xdr:spPr bwMode="auto">
                <a:xfrm>
                  <a:off x="26108315" y="119134471"/>
                  <a:ext cx="655456" cy="59043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205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10690" name="テキスト ボックス 10689">
                  <a:extLst>
                    <a:ext uri="{FF2B5EF4-FFF2-40B4-BE49-F238E27FC236}">
                      <a16:creationId xmlns:a16="http://schemas.microsoft.com/office/drawing/2014/main" id="{71BDF09F-84F8-2562-A361-E40EEAE30481}"/>
                    </a:ext>
                  </a:extLst>
                </xdr:cNvPr>
                <xdr:cNvSpPr txBox="1"/>
              </xdr:nvSpPr>
              <xdr:spPr bwMode="auto">
                <a:xfrm>
                  <a:off x="26070317" y="119879768"/>
                  <a:ext cx="655456" cy="59043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208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</xdr:grpSp>
          <xdr:cxnSp macro="">
            <xdr:nvCxnSpPr>
              <xdr:cNvPr id="10604" name="直線コネクタ 10603">
                <a:extLst>
                  <a:ext uri="{FF2B5EF4-FFF2-40B4-BE49-F238E27FC236}">
                    <a16:creationId xmlns:a16="http://schemas.microsoft.com/office/drawing/2014/main" id="{DCD89A59-56E2-86BD-E999-AF70BD57C78E}"/>
                  </a:ext>
                </a:extLst>
              </xdr:cNvPr>
              <xdr:cNvCxnSpPr/>
            </xdr:nvCxnSpPr>
            <xdr:spPr>
              <a:xfrm>
                <a:off x="22119223" y="130622888"/>
                <a:ext cx="474968" cy="0"/>
              </a:xfrm>
              <a:prstGeom prst="line">
                <a:avLst/>
              </a:prstGeom>
              <a:noFill/>
              <a:ln w="28575" cap="flat">
                <a:solidFill>
                  <a:schemeClr val="tx1">
                    <a:lumMod val="75000"/>
                    <a:lumOff val="25000"/>
                  </a:scheme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0606" name="直線コネクタ 10605">
                <a:extLst>
                  <a:ext uri="{FF2B5EF4-FFF2-40B4-BE49-F238E27FC236}">
                    <a16:creationId xmlns:a16="http://schemas.microsoft.com/office/drawing/2014/main" id="{419F5EDB-46BC-C0CF-DAF2-B18C40DA0366}"/>
                  </a:ext>
                </a:extLst>
              </xdr:cNvPr>
              <xdr:cNvCxnSpPr/>
            </xdr:nvCxnSpPr>
            <xdr:spPr>
              <a:xfrm>
                <a:off x="22109724" y="130768076"/>
                <a:ext cx="474968" cy="0"/>
              </a:xfrm>
              <a:prstGeom prst="line">
                <a:avLst/>
              </a:prstGeom>
              <a:noFill/>
              <a:ln w="28575" cap="flat">
                <a:solidFill>
                  <a:schemeClr val="tx1">
                    <a:lumMod val="75000"/>
                    <a:lumOff val="25000"/>
                  </a:scheme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0610" name="直線コネクタ 10609">
                <a:extLst>
                  <a:ext uri="{FF2B5EF4-FFF2-40B4-BE49-F238E27FC236}">
                    <a16:creationId xmlns:a16="http://schemas.microsoft.com/office/drawing/2014/main" id="{6EAB09D6-627B-7FF7-8169-4B1117B9631D}"/>
                  </a:ext>
                </a:extLst>
              </xdr:cNvPr>
              <xdr:cNvCxnSpPr/>
            </xdr:nvCxnSpPr>
            <xdr:spPr>
              <a:xfrm>
                <a:off x="22052728" y="131571448"/>
                <a:ext cx="731451" cy="522676"/>
              </a:xfrm>
              <a:prstGeom prst="line">
                <a:avLst/>
              </a:prstGeom>
              <a:noFill/>
              <a:ln w="28575" cap="flat">
                <a:solidFill>
                  <a:schemeClr val="tx1">
                    <a:lumMod val="75000"/>
                    <a:lumOff val="25000"/>
                  </a:scheme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0621" name="直線コネクタ 10620">
                <a:extLst>
                  <a:ext uri="{FF2B5EF4-FFF2-40B4-BE49-F238E27FC236}">
                    <a16:creationId xmlns:a16="http://schemas.microsoft.com/office/drawing/2014/main" id="{A70EFBB9-4C08-0C3A-6071-E70892B99004}"/>
                  </a:ext>
                </a:extLst>
              </xdr:cNvPr>
              <xdr:cNvCxnSpPr/>
            </xdr:nvCxnSpPr>
            <xdr:spPr>
              <a:xfrm>
                <a:off x="24190084" y="135927078"/>
                <a:ext cx="1491400" cy="38717"/>
              </a:xfrm>
              <a:prstGeom prst="line">
                <a:avLst/>
              </a:prstGeom>
              <a:noFill/>
              <a:ln w="28575" cap="flat">
                <a:solidFill>
                  <a:schemeClr val="tx1">
                    <a:lumMod val="75000"/>
                    <a:lumOff val="25000"/>
                  </a:scheme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3432" name="直線コネクタ 13431">
                <a:extLst>
                  <a:ext uri="{FF2B5EF4-FFF2-40B4-BE49-F238E27FC236}">
                    <a16:creationId xmlns:a16="http://schemas.microsoft.com/office/drawing/2014/main" id="{551A10B6-6A2D-A258-37BE-5878C16FBB66}"/>
                  </a:ext>
                </a:extLst>
              </xdr:cNvPr>
              <xdr:cNvCxnSpPr/>
            </xdr:nvCxnSpPr>
            <xdr:spPr>
              <a:xfrm>
                <a:off x="21207284" y="130710001"/>
                <a:ext cx="474968" cy="0"/>
              </a:xfrm>
              <a:prstGeom prst="line">
                <a:avLst/>
              </a:prstGeom>
              <a:noFill/>
              <a:ln w="28575" cap="flat">
                <a:solidFill>
                  <a:schemeClr val="tx1">
                    <a:lumMod val="75000"/>
                    <a:lumOff val="25000"/>
                  </a:scheme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3433" name="直線コネクタ 13432">
                <a:extLst>
                  <a:ext uri="{FF2B5EF4-FFF2-40B4-BE49-F238E27FC236}">
                    <a16:creationId xmlns:a16="http://schemas.microsoft.com/office/drawing/2014/main" id="{A0025F3C-9028-E693-80A8-23C7EDB823B9}"/>
                  </a:ext>
                </a:extLst>
              </xdr:cNvPr>
              <xdr:cNvCxnSpPr/>
            </xdr:nvCxnSpPr>
            <xdr:spPr>
              <a:xfrm>
                <a:off x="21701251" y="130332513"/>
                <a:ext cx="484468" cy="0"/>
              </a:xfrm>
              <a:prstGeom prst="line">
                <a:avLst/>
              </a:prstGeom>
              <a:noFill/>
              <a:ln w="28575" cap="flat">
                <a:solidFill>
                  <a:schemeClr val="tx1">
                    <a:lumMod val="75000"/>
                    <a:lumOff val="25000"/>
                  </a:scheme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3434" name="直線コネクタ 13433">
                <a:extLst>
                  <a:ext uri="{FF2B5EF4-FFF2-40B4-BE49-F238E27FC236}">
                    <a16:creationId xmlns:a16="http://schemas.microsoft.com/office/drawing/2014/main" id="{8A942F1F-09FB-7908-71A0-8B2FA2438701}"/>
                  </a:ext>
                </a:extLst>
              </xdr:cNvPr>
              <xdr:cNvCxnSpPr/>
            </xdr:nvCxnSpPr>
            <xdr:spPr>
              <a:xfrm>
                <a:off x="18680454" y="129500104"/>
                <a:ext cx="484468" cy="0"/>
              </a:xfrm>
              <a:prstGeom prst="line">
                <a:avLst/>
              </a:prstGeom>
              <a:noFill/>
              <a:ln w="28575" cap="flat">
                <a:solidFill>
                  <a:schemeClr val="tx1">
                    <a:lumMod val="75000"/>
                    <a:lumOff val="25000"/>
                  </a:scheme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</xdr:grpSp>
        <xdr:sp macro="" textlink="">
          <xdr:nvSpPr>
            <xdr:cNvPr id="10628" name="テキスト ボックス 10627">
              <a:extLst>
                <a:ext uri="{FF2B5EF4-FFF2-40B4-BE49-F238E27FC236}">
                  <a16:creationId xmlns:a16="http://schemas.microsoft.com/office/drawing/2014/main" id="{9B96F42F-26A0-DD8F-056D-F538DCD32A34}"/>
                </a:ext>
              </a:extLst>
            </xdr:cNvPr>
            <xdr:cNvSpPr txBox="1"/>
          </xdr:nvSpPr>
          <xdr:spPr bwMode="auto">
            <a:xfrm flipH="1">
              <a:off x="18936936" y="129916308"/>
              <a:ext cx="550963" cy="5904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219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0634" name="テキスト ボックス 10633">
              <a:extLst>
                <a:ext uri="{FF2B5EF4-FFF2-40B4-BE49-F238E27FC236}">
                  <a16:creationId xmlns:a16="http://schemas.microsoft.com/office/drawing/2014/main" id="{17466B10-FB8E-8FA3-6172-09B0454E7D04}"/>
                </a:ext>
              </a:extLst>
            </xdr:cNvPr>
            <xdr:cNvSpPr txBox="1"/>
          </xdr:nvSpPr>
          <xdr:spPr bwMode="auto">
            <a:xfrm flipH="1">
              <a:off x="19468901" y="129616254"/>
              <a:ext cx="550963" cy="5904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220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0643" name="テキスト ボックス 10642">
              <a:extLst>
                <a:ext uri="{FF2B5EF4-FFF2-40B4-BE49-F238E27FC236}">
                  <a16:creationId xmlns:a16="http://schemas.microsoft.com/office/drawing/2014/main" id="{CB918547-C435-8AC5-366A-9B17FE035223}"/>
                </a:ext>
              </a:extLst>
            </xdr:cNvPr>
            <xdr:cNvSpPr txBox="1"/>
          </xdr:nvSpPr>
          <xdr:spPr bwMode="auto">
            <a:xfrm flipH="1">
              <a:off x="19430903" y="129829196"/>
              <a:ext cx="550963" cy="5904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221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0644" name="テキスト ボックス 10643">
              <a:extLst>
                <a:ext uri="{FF2B5EF4-FFF2-40B4-BE49-F238E27FC236}">
                  <a16:creationId xmlns:a16="http://schemas.microsoft.com/office/drawing/2014/main" id="{B54E0FF3-131D-55E1-CF21-EE439EB9ADA8}"/>
                </a:ext>
              </a:extLst>
            </xdr:cNvPr>
            <xdr:cNvSpPr txBox="1"/>
          </xdr:nvSpPr>
          <xdr:spPr bwMode="auto">
            <a:xfrm flipH="1">
              <a:off x="19962868" y="130361551"/>
              <a:ext cx="560462" cy="5904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222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3408" name="テキスト ボックス 13407">
              <a:extLst>
                <a:ext uri="{FF2B5EF4-FFF2-40B4-BE49-F238E27FC236}">
                  <a16:creationId xmlns:a16="http://schemas.microsoft.com/office/drawing/2014/main" id="{FAF3748E-B079-7B9C-1F2A-66940621A8C2}"/>
                </a:ext>
              </a:extLst>
            </xdr:cNvPr>
            <xdr:cNvSpPr txBox="1"/>
          </xdr:nvSpPr>
          <xdr:spPr bwMode="auto">
            <a:xfrm flipH="1">
              <a:off x="20456835" y="129500104"/>
              <a:ext cx="550963" cy="5904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223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3409" name="テキスト ボックス 13408">
              <a:extLst>
                <a:ext uri="{FF2B5EF4-FFF2-40B4-BE49-F238E27FC236}">
                  <a16:creationId xmlns:a16="http://schemas.microsoft.com/office/drawing/2014/main" id="{A220DF37-D4F0-38F4-8B7A-C9A6F7365D07}"/>
                </a:ext>
              </a:extLst>
            </xdr:cNvPr>
            <xdr:cNvSpPr txBox="1"/>
          </xdr:nvSpPr>
          <xdr:spPr bwMode="auto">
            <a:xfrm flipH="1">
              <a:off x="20732316" y="128822561"/>
              <a:ext cx="550963" cy="5904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224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3410" name="テキスト ボックス 13409">
              <a:extLst>
                <a:ext uri="{FF2B5EF4-FFF2-40B4-BE49-F238E27FC236}">
                  <a16:creationId xmlns:a16="http://schemas.microsoft.com/office/drawing/2014/main" id="{9DD32795-3872-A936-077A-7A2723BC73E1}"/>
                </a:ext>
              </a:extLst>
            </xdr:cNvPr>
            <xdr:cNvSpPr txBox="1"/>
          </xdr:nvSpPr>
          <xdr:spPr bwMode="auto">
            <a:xfrm flipH="1">
              <a:off x="20855808" y="129354916"/>
              <a:ext cx="550963" cy="5904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225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3411" name="テキスト ボックス 13410">
              <a:extLst>
                <a:ext uri="{FF2B5EF4-FFF2-40B4-BE49-F238E27FC236}">
                  <a16:creationId xmlns:a16="http://schemas.microsoft.com/office/drawing/2014/main" id="{E37FD347-5929-F579-3176-FC51A01FE31C}"/>
                </a:ext>
              </a:extLst>
            </xdr:cNvPr>
            <xdr:cNvSpPr txBox="1"/>
          </xdr:nvSpPr>
          <xdr:spPr bwMode="auto">
            <a:xfrm flipH="1">
              <a:off x="21264280" y="128783844"/>
              <a:ext cx="550963" cy="5904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226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3412" name="テキスト ボックス 13411">
              <a:extLst>
                <a:ext uri="{FF2B5EF4-FFF2-40B4-BE49-F238E27FC236}">
                  <a16:creationId xmlns:a16="http://schemas.microsoft.com/office/drawing/2014/main" id="{D5994C48-B48B-11A2-F2CB-F0C53FD376FE}"/>
                </a:ext>
              </a:extLst>
            </xdr:cNvPr>
            <xdr:cNvSpPr txBox="1"/>
          </xdr:nvSpPr>
          <xdr:spPr bwMode="auto">
            <a:xfrm flipH="1">
              <a:off x="21207284" y="129916308"/>
              <a:ext cx="550963" cy="5904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227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3413" name="テキスト ボックス 13412">
              <a:extLst>
                <a:ext uri="{FF2B5EF4-FFF2-40B4-BE49-F238E27FC236}">
                  <a16:creationId xmlns:a16="http://schemas.microsoft.com/office/drawing/2014/main" id="{4FBD7971-3D1E-FF8C-34E4-0A225D656C5C}"/>
                </a:ext>
              </a:extLst>
            </xdr:cNvPr>
            <xdr:cNvSpPr txBox="1"/>
          </xdr:nvSpPr>
          <xdr:spPr bwMode="auto">
            <a:xfrm flipH="1">
              <a:off x="21805744" y="129654970"/>
              <a:ext cx="550963" cy="5904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228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3416" name="テキスト ボックス 13415">
              <a:extLst>
                <a:ext uri="{FF2B5EF4-FFF2-40B4-BE49-F238E27FC236}">
                  <a16:creationId xmlns:a16="http://schemas.microsoft.com/office/drawing/2014/main" id="{E57BD181-3E05-AFF8-6CA4-D7C3D109477E}"/>
                </a:ext>
              </a:extLst>
            </xdr:cNvPr>
            <xdr:cNvSpPr txBox="1"/>
          </xdr:nvSpPr>
          <xdr:spPr bwMode="auto">
            <a:xfrm flipH="1">
              <a:off x="22385205" y="130922943"/>
              <a:ext cx="560462" cy="5904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231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3417" name="テキスト ボックス 13416">
              <a:extLst>
                <a:ext uri="{FF2B5EF4-FFF2-40B4-BE49-F238E27FC236}">
                  <a16:creationId xmlns:a16="http://schemas.microsoft.com/office/drawing/2014/main" id="{3EB89736-C22B-1D5B-A890-6780DD3C1844}"/>
                </a:ext>
              </a:extLst>
            </xdr:cNvPr>
            <xdr:cNvSpPr txBox="1"/>
          </xdr:nvSpPr>
          <xdr:spPr bwMode="auto">
            <a:xfrm flipH="1">
              <a:off x="23078659" y="131871502"/>
              <a:ext cx="560462" cy="5904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232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3418" name="テキスト ボックス 13417">
              <a:extLst>
                <a:ext uri="{FF2B5EF4-FFF2-40B4-BE49-F238E27FC236}">
                  <a16:creationId xmlns:a16="http://schemas.microsoft.com/office/drawing/2014/main" id="{D4D709AF-ECA3-C8B4-A07D-2058C835DD6A}"/>
                </a:ext>
              </a:extLst>
            </xdr:cNvPr>
            <xdr:cNvSpPr txBox="1"/>
          </xdr:nvSpPr>
          <xdr:spPr bwMode="auto">
            <a:xfrm flipH="1">
              <a:off x="24617556" y="132752308"/>
              <a:ext cx="541464" cy="5904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233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3420" name="テキスト ボックス 13419">
              <a:extLst>
                <a:ext uri="{FF2B5EF4-FFF2-40B4-BE49-F238E27FC236}">
                  <a16:creationId xmlns:a16="http://schemas.microsoft.com/office/drawing/2014/main" id="{F73CA2E8-AF29-F52D-2F56-411A438483FC}"/>
                </a:ext>
              </a:extLst>
            </xdr:cNvPr>
            <xdr:cNvSpPr txBox="1"/>
          </xdr:nvSpPr>
          <xdr:spPr bwMode="auto">
            <a:xfrm flipH="1">
              <a:off x="25871472" y="134068676"/>
              <a:ext cx="550963" cy="5904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234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3421" name="テキスト ボックス 13420">
              <a:extLst>
                <a:ext uri="{FF2B5EF4-FFF2-40B4-BE49-F238E27FC236}">
                  <a16:creationId xmlns:a16="http://schemas.microsoft.com/office/drawing/2014/main" id="{FCB6B5A3-5C31-0DF7-07CE-1FBA3F6B6431}"/>
                </a:ext>
              </a:extLst>
            </xdr:cNvPr>
            <xdr:cNvSpPr txBox="1"/>
          </xdr:nvSpPr>
          <xdr:spPr bwMode="auto">
            <a:xfrm flipH="1">
              <a:off x="19696886" y="132461932"/>
              <a:ext cx="550963" cy="5904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400" b="1">
                  <a:solidFill>
                    <a:srgbClr val="FF0000"/>
                  </a:solidFill>
                </a:rPr>
                <a:t>235</a:t>
              </a:r>
              <a:endParaRPr kumimoji="1" lang="ja-JP" altLang="en-US" sz="1400" b="1">
                <a:solidFill>
                  <a:srgbClr val="FF0000"/>
                </a:solidFill>
              </a:endParaRPr>
            </a:p>
          </xdr:txBody>
        </xdr:sp>
      </xdr:grpSp>
      <xdr:sp macro="" textlink="">
        <xdr:nvSpPr>
          <xdr:cNvPr id="13425" name="テキスト ボックス 13424">
            <a:extLst>
              <a:ext uri="{FF2B5EF4-FFF2-40B4-BE49-F238E27FC236}">
                <a16:creationId xmlns:a16="http://schemas.microsoft.com/office/drawing/2014/main" id="{058A560F-283F-5F02-A3DE-D952A79DAC82}"/>
              </a:ext>
            </a:extLst>
          </xdr:cNvPr>
          <xdr:cNvSpPr txBox="1"/>
        </xdr:nvSpPr>
        <xdr:spPr bwMode="auto">
          <a:xfrm>
            <a:off x="16258116" y="122095532"/>
            <a:ext cx="617459" cy="7259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2400" b="1">
                <a:solidFill>
                  <a:srgbClr val="FF0000"/>
                </a:solidFill>
              </a:rPr>
              <a:t>5</a:t>
            </a:r>
            <a:endParaRPr kumimoji="1" lang="ja-JP" altLang="en-US" sz="2400" b="1">
              <a:solidFill>
                <a:srgbClr val="FF0000"/>
              </a:solidFill>
            </a:endParaRPr>
          </a:p>
        </xdr:txBody>
      </xdr:sp>
      <xdr:sp macro="" textlink="">
        <xdr:nvSpPr>
          <xdr:cNvPr id="13426" name="テキスト ボックス 13425">
            <a:extLst>
              <a:ext uri="{FF2B5EF4-FFF2-40B4-BE49-F238E27FC236}">
                <a16:creationId xmlns:a16="http://schemas.microsoft.com/office/drawing/2014/main" id="{973EC57D-43A4-8159-A864-73E66788A464}"/>
              </a:ext>
            </a:extLst>
          </xdr:cNvPr>
          <xdr:cNvSpPr txBox="1"/>
        </xdr:nvSpPr>
        <xdr:spPr bwMode="auto">
          <a:xfrm>
            <a:off x="16638091" y="121417990"/>
            <a:ext cx="617459" cy="7356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2400" b="1">
                <a:solidFill>
                  <a:srgbClr val="FF0000"/>
                </a:solidFill>
              </a:rPr>
              <a:t>4</a:t>
            </a:r>
            <a:endParaRPr kumimoji="1" lang="ja-JP" altLang="en-US" sz="2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9</xdr:col>
      <xdr:colOff>164647</xdr:colOff>
      <xdr:row>64</xdr:row>
      <xdr:rowOff>200025</xdr:rowOff>
    </xdr:from>
    <xdr:to>
      <xdr:col>22</xdr:col>
      <xdr:colOff>412297</xdr:colOff>
      <xdr:row>96</xdr:row>
      <xdr:rowOff>342900</xdr:rowOff>
    </xdr:to>
    <xdr:grpSp>
      <xdr:nvGrpSpPr>
        <xdr:cNvPr id="29295" name="グループ化 18688">
          <a:extLst>
            <a:ext uri="{FF2B5EF4-FFF2-40B4-BE49-F238E27FC236}">
              <a16:creationId xmlns:a16="http://schemas.microsoft.com/office/drawing/2014/main" id="{806E46AD-0BB3-B8DC-B20E-E26C449726DF}"/>
            </a:ext>
          </a:extLst>
        </xdr:cNvPr>
        <xdr:cNvGrpSpPr>
          <a:grpSpLocks/>
        </xdr:cNvGrpSpPr>
      </xdr:nvGrpSpPr>
      <xdr:grpSpPr bwMode="auto">
        <a:xfrm>
          <a:off x="11934826" y="26080811"/>
          <a:ext cx="16127185" cy="12770303"/>
          <a:chOff x="13503087" y="104580578"/>
          <a:chExt cx="15843438" cy="12693463"/>
        </a:xfrm>
      </xdr:grpSpPr>
      <xdr:grpSp>
        <xdr:nvGrpSpPr>
          <xdr:cNvPr id="29296" name="グループ化 13435">
            <a:extLst>
              <a:ext uri="{FF2B5EF4-FFF2-40B4-BE49-F238E27FC236}">
                <a16:creationId xmlns:a16="http://schemas.microsoft.com/office/drawing/2014/main" id="{F82DDF0A-A04B-1E12-443A-9631C44DFC03}"/>
              </a:ext>
            </a:extLst>
          </xdr:cNvPr>
          <xdr:cNvGrpSpPr>
            <a:grpSpLocks/>
          </xdr:cNvGrpSpPr>
        </xdr:nvGrpSpPr>
        <xdr:grpSpPr bwMode="auto">
          <a:xfrm>
            <a:off x="13503087" y="104580578"/>
            <a:ext cx="15843438" cy="12693463"/>
            <a:chOff x="13267289" y="138182350"/>
            <a:chExt cx="15345811" cy="12839700"/>
          </a:xfrm>
        </xdr:grpSpPr>
        <xdr:grpSp>
          <xdr:nvGrpSpPr>
            <xdr:cNvPr id="29300" name="グループ化 9245">
              <a:extLst>
                <a:ext uri="{FF2B5EF4-FFF2-40B4-BE49-F238E27FC236}">
                  <a16:creationId xmlns:a16="http://schemas.microsoft.com/office/drawing/2014/main" id="{E7BE3335-4E2D-58DD-367E-940A609BA34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267289" y="138182350"/>
              <a:ext cx="15345811" cy="12839700"/>
              <a:chOff x="13372064" y="23637876"/>
              <a:chExt cx="15345811" cy="12827000"/>
            </a:xfrm>
          </xdr:grpSpPr>
          <xdr:grpSp>
            <xdr:nvGrpSpPr>
              <xdr:cNvPr id="29304" name="グループ化 9244">
                <a:extLst>
                  <a:ext uri="{FF2B5EF4-FFF2-40B4-BE49-F238E27FC236}">
                    <a16:creationId xmlns:a16="http://schemas.microsoft.com/office/drawing/2014/main" id="{EB6C5213-A7CF-E0DB-1B15-632FD31C600A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3372064" y="23637876"/>
                <a:ext cx="15345811" cy="12827000"/>
                <a:chOff x="13372064" y="23637876"/>
                <a:chExt cx="15345811" cy="12827000"/>
              </a:xfrm>
            </xdr:grpSpPr>
            <xdr:grpSp>
              <xdr:nvGrpSpPr>
                <xdr:cNvPr id="29306" name="グループ化 9230">
                  <a:extLst>
                    <a:ext uri="{FF2B5EF4-FFF2-40B4-BE49-F238E27FC236}">
                      <a16:creationId xmlns:a16="http://schemas.microsoft.com/office/drawing/2014/main" id="{002261D7-844F-3582-0C5A-A95D44CECAB8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3372064" y="23637876"/>
                  <a:ext cx="15345811" cy="12827000"/>
                  <a:chOff x="13372064" y="23637876"/>
                  <a:chExt cx="15345811" cy="12827000"/>
                </a:xfrm>
              </xdr:grpSpPr>
              <xdr:grpSp>
                <xdr:nvGrpSpPr>
                  <xdr:cNvPr id="29311" name="グループ化 17">
                    <a:extLst>
                      <a:ext uri="{FF2B5EF4-FFF2-40B4-BE49-F238E27FC236}">
                        <a16:creationId xmlns:a16="http://schemas.microsoft.com/office/drawing/2014/main" id="{6174B62B-0EBB-DED4-92DE-BAD25604E9C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3960475" y="23790275"/>
                    <a:ext cx="14757400" cy="12331700"/>
                    <a:chOff x="13974536" y="23146193"/>
                    <a:chExt cx="14831785" cy="12259588"/>
                  </a:xfrm>
                </xdr:grpSpPr>
                <xdr:grpSp>
                  <xdr:nvGrpSpPr>
                    <xdr:cNvPr id="29313" name="グループ化 15">
                      <a:extLst>
                        <a:ext uri="{FF2B5EF4-FFF2-40B4-BE49-F238E27FC236}">
                          <a16:creationId xmlns:a16="http://schemas.microsoft.com/office/drawing/2014/main" id="{E8B4E8AD-0FCD-C1FD-6E2F-3E8EED24E14A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13974536" y="23146193"/>
                      <a:ext cx="14423572" cy="12259588"/>
                      <a:chOff x="14981464" y="138112946"/>
                      <a:chExt cx="14423572" cy="12259588"/>
                    </a:xfrm>
                  </xdr:grpSpPr>
                  <xdr:pic>
                    <xdr:nvPicPr>
                      <xdr:cNvPr id="29315" name="スクリーンショット 2024-06-04 17.13.55.png" descr="スクリーンショット 2024-06-04 17.13.55.png">
                        <a:extLst>
                          <a:ext uri="{FF2B5EF4-FFF2-40B4-BE49-F238E27FC236}">
                            <a16:creationId xmlns:a16="http://schemas.microsoft.com/office/drawing/2014/main" id="{2B121595-E8FD-0C61-C189-937258C81CBF}"/>
                          </a:ext>
                        </a:extLst>
                      </xdr:cNvPr>
                      <xdr:cNvPicPr>
                        <a:picLocks noChangeAspect="1" noChangeArrowheads="1"/>
                      </xdr:cNvPicPr>
                    </xdr:nvPicPr>
                    <xdr:blipFill>
                      <a:blip xmlns:r="http://schemas.openxmlformats.org/officeDocument/2006/relationships" r:embed="rId3">
                        <a:extLst>
                          <a:ext uri="{28A0092B-C50C-407E-A947-70E740481C1C}">
                            <a14:useLocalDpi xmlns:a14="http://schemas.microsoft.com/office/drawing/2010/main" val="0"/>
                          </a:ext>
                        </a:extLst>
                      </a:blip>
                      <a:srcRect l="6648" t="-2" r="8292" b="43922"/>
                      <a:stretch>
                        <a:fillRect/>
                      </a:stretch>
                    </xdr:blipFill>
                    <xdr:spPr bwMode="auto">
                      <a:xfrm>
                        <a:off x="14981464" y="138112946"/>
                        <a:ext cx="14423572" cy="12259588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  <a:ext uri="{91240B29-F687-4F45-9708-019B960494DF}">
                          <a14:hiddenLine xmlns:a14="http://schemas.microsoft.com/office/drawing/2010/main" w="12700">
                            <a:solidFill>
                              <a:srgbClr val="000000"/>
                            </a:solidFill>
                            <a:miter lim="400000"/>
                            <a:headEnd/>
                            <a:tailEnd/>
                          </a14:hiddenLine>
                        </a:ext>
                      </a:extLst>
                    </xdr:spPr>
                  </xdr:pic>
                  <xdr:sp macro="" textlink="">
                    <xdr:nvSpPr>
                      <xdr:cNvPr id="7" name="テキスト ボックス 6">
                        <a:extLst>
                          <a:ext uri="{FF2B5EF4-FFF2-40B4-BE49-F238E27FC236}">
                            <a16:creationId xmlns:a16="http://schemas.microsoft.com/office/drawing/2014/main" id="{5943D6B2-6DC0-F5B4-C485-9E298C02AF2A}"/>
                          </a:ext>
                        </a:extLst>
                      </xdr:cNvPr>
                      <xdr:cNvSpPr txBox="1"/>
                    </xdr:nvSpPr>
                    <xdr:spPr bwMode="auto">
                      <a:xfrm>
                        <a:off x="21188149" y="141324812"/>
                        <a:ext cx="1066545" cy="123964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ja-JP" altLang="en-US" sz="4400" b="1">
                            <a:solidFill>
                              <a:srgbClr val="00B050"/>
                            </a:solidFill>
                          </a:rPr>
                          <a:t>①</a:t>
                        </a:r>
                      </a:p>
                    </xdr:txBody>
                  </xdr:sp>
                  <xdr:sp macro="" textlink="">
                    <xdr:nvSpPr>
                      <xdr:cNvPr id="8" name="テキスト ボックス 7">
                        <a:extLst>
                          <a:ext uri="{FF2B5EF4-FFF2-40B4-BE49-F238E27FC236}">
                            <a16:creationId xmlns:a16="http://schemas.microsoft.com/office/drawing/2014/main" id="{BDA835E5-853E-8FE1-B6CD-545CCFA988C7}"/>
                          </a:ext>
                        </a:extLst>
                      </xdr:cNvPr>
                      <xdr:cNvSpPr txBox="1"/>
                    </xdr:nvSpPr>
                    <xdr:spPr bwMode="auto">
                      <a:xfrm>
                        <a:off x="17357863" y="143746442"/>
                        <a:ext cx="1066545" cy="123964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ja-JP" altLang="en-US" sz="4400" b="1">
                            <a:solidFill>
                              <a:srgbClr val="00B050"/>
                            </a:solidFill>
                          </a:rPr>
                          <a:t>②</a:t>
                        </a:r>
                      </a:p>
                    </xdr:txBody>
                  </xdr:sp>
                  <xdr:sp macro="" textlink="">
                    <xdr:nvSpPr>
                      <xdr:cNvPr id="9" name="テキスト ボックス 8">
                        <a:extLst>
                          <a:ext uri="{FF2B5EF4-FFF2-40B4-BE49-F238E27FC236}">
                            <a16:creationId xmlns:a16="http://schemas.microsoft.com/office/drawing/2014/main" id="{02DD7669-2B41-7447-EE55-2F63E561B5B6}"/>
                          </a:ext>
                        </a:extLst>
                      </xdr:cNvPr>
                      <xdr:cNvSpPr txBox="1"/>
                    </xdr:nvSpPr>
                    <xdr:spPr bwMode="auto">
                      <a:xfrm>
                        <a:off x="16402610" y="143141034"/>
                        <a:ext cx="612104" cy="576578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ja-JP" altLang="en-US" sz="2400" b="1">
                            <a:solidFill>
                              <a:srgbClr val="00B050"/>
                            </a:solidFill>
                          </a:rPr>
                          <a:t>③</a:t>
                        </a:r>
                      </a:p>
                    </xdr:txBody>
                  </xdr:sp>
                  <xdr:sp macro="" textlink="">
                    <xdr:nvSpPr>
                      <xdr:cNvPr id="10" name="テキスト ボックス 9">
                        <a:extLst>
                          <a:ext uri="{FF2B5EF4-FFF2-40B4-BE49-F238E27FC236}">
                            <a16:creationId xmlns:a16="http://schemas.microsoft.com/office/drawing/2014/main" id="{0D7BC557-0185-1B25-F4B2-B7E8C32DF1B7}"/>
                          </a:ext>
                        </a:extLst>
                      </xdr:cNvPr>
                      <xdr:cNvSpPr txBox="1"/>
                    </xdr:nvSpPr>
                    <xdr:spPr bwMode="auto">
                      <a:xfrm>
                        <a:off x="16708662" y="141699588"/>
                        <a:ext cx="602830" cy="586188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ja-JP" altLang="en-US" sz="2400" b="1">
                            <a:solidFill>
                              <a:srgbClr val="00B050"/>
                            </a:solidFill>
                          </a:rPr>
                          <a:t>③</a:t>
                        </a:r>
                      </a:p>
                    </xdr:txBody>
                  </xdr:sp>
                </xdr:grpSp>
                <xdr:sp macro="" textlink="">
                  <xdr:nvSpPr>
                    <xdr:cNvPr id="5" name="正方形/長方形 4">
                      <a:extLst>
                        <a:ext uri="{FF2B5EF4-FFF2-40B4-BE49-F238E27FC236}">
                          <a16:creationId xmlns:a16="http://schemas.microsoft.com/office/drawing/2014/main" id="{A4AC50D2-C29A-463E-F221-54064DCC0B48}"/>
                        </a:ext>
                      </a:extLst>
                    </xdr:cNvPr>
                    <xdr:cNvSpPr/>
                  </xdr:nvSpPr>
                  <xdr:spPr>
                    <a:xfrm>
                      <a:off x="24447400" y="23177269"/>
                      <a:ext cx="4358921" cy="1518323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 w="25400" cap="flat">
                      <a:solidFill>
                        <a:schemeClr val="bg1"/>
                      </a:solidFill>
                      <a:prstDash val="solid"/>
                      <a:round/>
                    </a:ln>
                    <a:effectLst/>
                    <a:sp3d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none"/>
                  </xdr:style>
                  <xdr:txBody>
                    <a:bodyPr rot="0" spcFirstLastPara="1" vertOverflow="overflow" horzOverflow="overflow" vert="horz" wrap="square" lIns="45718" tIns="45718" rIns="45718" bIns="45718" numCol="1" spcCol="38100" rtlCol="0" anchor="t">
                      <a:spAutoFit/>
                    </a:bodyPr>
                    <a:lstStyle/>
                    <a:p>
                      <a:endParaRPr lang="ja-JP" altLang="en-US"/>
                    </a:p>
                  </xdr:txBody>
                </xdr:sp>
              </xdr:grpSp>
              <xdr:sp macro="" textlink="">
                <xdr:nvSpPr>
                  <xdr:cNvPr id="6" name="四角形: 角を丸くする 5">
                    <a:extLst>
                      <a:ext uri="{FF2B5EF4-FFF2-40B4-BE49-F238E27FC236}">
                        <a16:creationId xmlns:a16="http://schemas.microsoft.com/office/drawing/2014/main" id="{78A13E12-9B54-7132-C757-BFF19F0AAD8B}"/>
                      </a:ext>
                    </a:extLst>
                  </xdr:cNvPr>
                  <xdr:cNvSpPr/>
                </xdr:nvSpPr>
                <xdr:spPr>
                  <a:xfrm>
                    <a:off x="13372064" y="23637876"/>
                    <a:ext cx="14792144" cy="12827000"/>
                  </a:xfrm>
                  <a:prstGeom prst="roundRect">
                    <a:avLst>
                      <a:gd name="adj" fmla="val 2426"/>
                    </a:avLst>
                  </a:prstGeom>
                  <a:noFill/>
                  <a:ln w="25400" cap="flat">
                    <a:solidFill>
                      <a:schemeClr val="accent1"/>
                    </a:solidFill>
                    <a:prstDash val="solid"/>
                    <a:round/>
                  </a:ln>
                  <a:effectLst/>
                  <a:sp3d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none"/>
                </xdr:style>
                <xdr:txBody>
                  <a:bodyPr rot="0" spcFirstLastPara="1" vertOverflow="overflow" horzOverflow="overflow" vert="horz" wrap="square" lIns="45718" tIns="45718" rIns="45718" bIns="45718" numCol="1" spcCol="38100" rtlCol="0" anchor="t">
                    <a:noAutofit/>
                  </a:bodyPr>
                  <a:lstStyle/>
                  <a:p>
                    <a:endParaRPr lang="ja-JP" altLang="en-US"/>
                  </a:p>
                </xdr:txBody>
              </xdr:sp>
            </xdr:grpSp>
            <xdr:sp macro="" textlink="">
              <xdr:nvSpPr>
                <xdr:cNvPr id="23" name="フローチャート: 端子 22">
                  <a:extLst>
                    <a:ext uri="{FF2B5EF4-FFF2-40B4-BE49-F238E27FC236}">
                      <a16:creationId xmlns:a16="http://schemas.microsoft.com/office/drawing/2014/main" id="{20079A79-55C0-C057-464E-29F339FBD800}"/>
                    </a:ext>
                  </a:extLst>
                </xdr:cNvPr>
                <xdr:cNvSpPr/>
              </xdr:nvSpPr>
              <xdr:spPr>
                <a:xfrm>
                  <a:off x="25128266" y="29128257"/>
                  <a:ext cx="1854785" cy="821624"/>
                </a:xfrm>
                <a:prstGeom prst="flowChartTerminator">
                  <a:avLst/>
                </a:prstGeom>
                <a:solidFill>
                  <a:schemeClr val="accent6">
                    <a:lumMod val="60000"/>
                    <a:lumOff val="40000"/>
                    <a:alpha val="76863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endParaRPr lang="ja-JP" altLang="en-US"/>
                </a:p>
              </xdr:txBody>
            </xdr:sp>
            <xdr:sp macro="" textlink="">
              <xdr:nvSpPr>
                <xdr:cNvPr id="24" name="テキスト ボックス 23">
                  <a:extLst>
                    <a:ext uri="{FF2B5EF4-FFF2-40B4-BE49-F238E27FC236}">
                      <a16:creationId xmlns:a16="http://schemas.microsoft.com/office/drawing/2014/main" id="{B3DAA19B-F471-1C7F-9CA5-ED18EC96320F}"/>
                    </a:ext>
                  </a:extLst>
                </xdr:cNvPr>
                <xdr:cNvSpPr txBox="1"/>
              </xdr:nvSpPr>
              <xdr:spPr>
                <a:xfrm>
                  <a:off x="25451238" y="29089593"/>
                  <a:ext cx="1513357" cy="108261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>
                    <a:lnSpc>
                      <a:spcPts val="2000"/>
                    </a:lnSpc>
                  </a:pPr>
                  <a:r>
                    <a:rPr kumimoji="1" lang="en-US" altLang="ja-JP" sz="4000" b="1">
                      <a:solidFill>
                        <a:schemeClr val="bg1"/>
                      </a:solidFill>
                    </a:rPr>
                    <a:t>C</a:t>
                  </a:r>
                  <a:r>
                    <a:rPr kumimoji="1" lang="ja-JP" altLang="en-US" sz="2800" b="1">
                      <a:solidFill>
                        <a:schemeClr val="bg1"/>
                      </a:solidFill>
                    </a:rPr>
                    <a:t>地区</a:t>
                  </a:r>
                  <a:endParaRPr kumimoji="1" lang="en-US" altLang="ja-JP" sz="2800" b="1">
                    <a:solidFill>
                      <a:schemeClr val="bg1"/>
                    </a:solidFill>
                  </a:endParaRPr>
                </a:p>
              </xdr:txBody>
            </xdr:sp>
          </xdr:grpSp>
          <xdr:sp macro="" textlink="">
            <xdr:nvSpPr>
              <xdr:cNvPr id="9216" name="テキスト ボックス 9215">
                <a:extLst>
                  <a:ext uri="{FF2B5EF4-FFF2-40B4-BE49-F238E27FC236}">
                    <a16:creationId xmlns:a16="http://schemas.microsoft.com/office/drawing/2014/main" id="{2C2CBF88-93FB-53FD-DA2A-505EBEBC6F83}"/>
                  </a:ext>
                </a:extLst>
              </xdr:cNvPr>
              <xdr:cNvSpPr txBox="1"/>
            </xdr:nvSpPr>
            <xdr:spPr bwMode="auto">
              <a:xfrm>
                <a:off x="26512434" y="25774098"/>
                <a:ext cx="655173" cy="58963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800" b="1">
                    <a:solidFill>
                      <a:srgbClr val="FF0000"/>
                    </a:solidFill>
                  </a:rPr>
                  <a:t>12</a:t>
                </a:r>
                <a:endParaRPr kumimoji="1" lang="ja-JP" altLang="en-US" sz="1800" b="1">
                  <a:solidFill>
                    <a:srgbClr val="FF0000"/>
                  </a:solidFill>
                </a:endParaRPr>
              </a:p>
            </xdr:txBody>
          </xdr:sp>
        </xdr:grpSp>
        <xdr:cxnSp macro="">
          <xdr:nvCxnSpPr>
            <xdr:cNvPr id="13429" name="直線コネクタ 13428">
              <a:extLst>
                <a:ext uri="{FF2B5EF4-FFF2-40B4-BE49-F238E27FC236}">
                  <a16:creationId xmlns:a16="http://schemas.microsoft.com/office/drawing/2014/main" id="{240DD73D-01FE-B864-2992-AD4A76FCD5F8}"/>
                </a:ext>
              </a:extLst>
            </xdr:cNvPr>
            <xdr:cNvCxnSpPr/>
          </xdr:nvCxnSpPr>
          <xdr:spPr>
            <a:xfrm>
              <a:off x="19662146" y="148245114"/>
              <a:ext cx="1614863" cy="29027"/>
            </a:xfrm>
            <a:prstGeom prst="line">
              <a:avLst/>
            </a:prstGeom>
            <a:noFill/>
            <a:ln w="60325" cap="flat">
              <a:solidFill>
                <a:schemeClr val="tx1">
                  <a:lumMod val="75000"/>
                  <a:lumOff val="25000"/>
                </a:schemeClr>
              </a:solidFill>
              <a:prstDash val="solid"/>
              <a:round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</xdr:cxnSp>
      </xdr:grpSp>
      <xdr:sp macro="" textlink="">
        <xdr:nvSpPr>
          <xdr:cNvPr id="18688" name="テキスト ボックス 18687">
            <a:extLst>
              <a:ext uri="{FF2B5EF4-FFF2-40B4-BE49-F238E27FC236}">
                <a16:creationId xmlns:a16="http://schemas.microsoft.com/office/drawing/2014/main" id="{A1C5AE5F-0802-127D-122C-FB42922727B9}"/>
              </a:ext>
            </a:extLst>
          </xdr:cNvPr>
          <xdr:cNvSpPr txBox="1"/>
        </xdr:nvSpPr>
        <xdr:spPr>
          <a:xfrm>
            <a:off x="13636465" y="104762323"/>
            <a:ext cx="7250064" cy="1654837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clip" horzOverflow="clip" vert="horz" wrap="square" lIns="45718" tIns="45718" rIns="45718" bIns="45718" numCol="1" spcCol="38100" rtlCol="0" anchor="t">
            <a:noAutofit/>
          </a:bodyPr>
          <a:lstStyle/>
          <a:p>
            <a:pPr marL="0" marR="0" indent="0" algn="l" defTabSz="914400" rtl="0" fontAlgn="auto" latinLnBrk="0" hangingPunct="0">
              <a:lnSpc>
                <a:spcPts val="2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en-US" altLang="ja-JP" sz="2000" b="1" i="0" u="none" strike="noStrike" cap="none" spc="0" normalizeH="0" baseline="0">
                <a:ln>
                  <a:noFill/>
                </a:ln>
                <a:solidFill>
                  <a:srgbClr val="00B05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※2</a:t>
            </a:r>
            <a:r>
              <a:rPr kumimoji="0" lang="ja-JP" altLang="en-US" sz="2000" b="1" i="0" u="none" strike="noStrike" cap="none" spc="0" normalizeH="0" baseline="0">
                <a:ln>
                  <a:noFill/>
                </a:ln>
                <a:solidFill>
                  <a:srgbClr val="00B05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　</a:t>
            </a:r>
            <a:r>
              <a:rPr kumimoji="0" lang="en-US" altLang="ja-JP" sz="2000" b="1" i="0" u="none" strike="noStrike" cap="none" spc="0" normalizeH="0" baseline="0">
                <a:ln>
                  <a:noFill/>
                </a:ln>
                <a:solidFill>
                  <a:srgbClr val="00B05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C</a:t>
            </a:r>
            <a:r>
              <a:rPr kumimoji="0" lang="ja-JP" altLang="en-US" sz="2000" b="1" i="0" u="none" strike="noStrike" cap="none" spc="0" normalizeH="0" baseline="0">
                <a:ln>
                  <a:noFill/>
                </a:ln>
                <a:solidFill>
                  <a:srgbClr val="00B05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エリアは部分的注文はお受けしておらず、</a:t>
            </a:r>
            <a:endParaRPr kumimoji="0" lang="en-US" altLang="ja-JP" sz="2000" b="1" i="0" u="none" strike="noStrike" cap="none" spc="0" normalizeH="0" baseline="0">
              <a:ln>
                <a:noFill/>
              </a:ln>
              <a:solidFill>
                <a:srgbClr val="00B050"/>
              </a:solidFill>
              <a:effectLst/>
              <a:uFillTx/>
              <a:latin typeface="+mn-lt"/>
              <a:ea typeface="+mn-ea"/>
              <a:cs typeface="+mn-cs"/>
              <a:sym typeface="ヒラギノ角ゴ ProN W3"/>
            </a:endParaRPr>
          </a:p>
          <a:p>
            <a:pPr marL="0" marR="0" indent="0" algn="l" defTabSz="914400" rtl="0" fontAlgn="auto" latinLnBrk="0" hangingPunct="0">
              <a:lnSpc>
                <a:spcPts val="2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ja-JP" altLang="en-US" sz="2000" b="1" i="0" u="none" strike="noStrike" cap="none" spc="0" normalizeH="0" baseline="0">
                <a:ln>
                  <a:noFill/>
                </a:ln>
                <a:solidFill>
                  <a:srgbClr val="00B05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　　①～④</a:t>
            </a:r>
            <a:r>
              <a:rPr kumimoji="0" lang="en-US" altLang="ja-JP" sz="2000" b="1" i="0" u="none" strike="noStrike" cap="none" spc="0" normalizeH="0" baseline="0">
                <a:ln>
                  <a:noFill/>
                </a:ln>
                <a:solidFill>
                  <a:srgbClr val="00B05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16,257</a:t>
            </a:r>
            <a:r>
              <a:rPr kumimoji="0" lang="ja-JP" altLang="en-US" sz="2000" b="1" i="0" u="none" strike="noStrike" cap="none" spc="0" normalizeH="0" baseline="0">
                <a:ln>
                  <a:noFill/>
                </a:ln>
                <a:solidFill>
                  <a:srgbClr val="00B05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枚の一括注文のみお受けしております。</a:t>
            </a:r>
          </a:p>
        </xdr:txBody>
      </xdr:sp>
    </xdr:grpSp>
    <xdr:clientData/>
  </xdr:twoCellAnchor>
  <xdr:twoCellAnchor>
    <xdr:from>
      <xdr:col>18</xdr:col>
      <xdr:colOff>557894</xdr:colOff>
      <xdr:row>87</xdr:row>
      <xdr:rowOff>128105</xdr:rowOff>
    </xdr:from>
    <xdr:to>
      <xdr:col>20</xdr:col>
      <xdr:colOff>302512</xdr:colOff>
      <xdr:row>89</xdr:row>
      <xdr:rowOff>176189</xdr:rowOff>
    </xdr:to>
    <xdr:sp macro="" textlink="">
      <xdr:nvSpPr>
        <xdr:cNvPr id="18689" name="フローチャート: 端子 18688">
          <a:extLst>
            <a:ext uri="{FF2B5EF4-FFF2-40B4-BE49-F238E27FC236}">
              <a16:creationId xmlns:a16="http://schemas.microsoft.com/office/drawing/2014/main" id="{7FAC8D8B-CAFC-4C1E-831D-ACCF8820E61E}"/>
            </a:ext>
          </a:extLst>
        </xdr:cNvPr>
        <xdr:cNvSpPr/>
      </xdr:nvSpPr>
      <xdr:spPr bwMode="auto">
        <a:xfrm>
          <a:off x="24288751" y="35084855"/>
          <a:ext cx="1921761" cy="837298"/>
        </a:xfrm>
        <a:prstGeom prst="flowChartTerminator">
          <a:avLst/>
        </a:prstGeom>
        <a:solidFill>
          <a:srgbClr val="FF9933">
            <a:alpha val="76863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887893</xdr:colOff>
      <xdr:row>87</xdr:row>
      <xdr:rowOff>108857</xdr:rowOff>
    </xdr:from>
    <xdr:to>
      <xdr:col>20</xdr:col>
      <xdr:colOff>283101</xdr:colOff>
      <xdr:row>89</xdr:row>
      <xdr:rowOff>378296</xdr:rowOff>
    </xdr:to>
    <xdr:sp macro="" textlink="">
      <xdr:nvSpPr>
        <xdr:cNvPr id="18690" name="テキスト ボックス 18689">
          <a:extLst>
            <a:ext uri="{FF2B5EF4-FFF2-40B4-BE49-F238E27FC236}">
              <a16:creationId xmlns:a16="http://schemas.microsoft.com/office/drawing/2014/main" id="{8A2CD120-8E84-4AD5-9726-6836A6B8A5E9}"/>
            </a:ext>
          </a:extLst>
        </xdr:cNvPr>
        <xdr:cNvSpPr txBox="1"/>
      </xdr:nvSpPr>
      <xdr:spPr bwMode="auto">
        <a:xfrm>
          <a:off x="24618750" y="35065607"/>
          <a:ext cx="1572351" cy="1058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2000"/>
            </a:lnSpc>
          </a:pPr>
          <a:r>
            <a:rPr kumimoji="1" lang="en-US" altLang="ja-JP" sz="4000" b="1">
              <a:solidFill>
                <a:schemeClr val="bg1"/>
              </a:solidFill>
            </a:rPr>
            <a:t>B</a:t>
          </a:r>
          <a:r>
            <a:rPr kumimoji="1" lang="ja-JP" altLang="en-US" sz="2800" b="1">
              <a:solidFill>
                <a:schemeClr val="bg1"/>
              </a:solidFill>
            </a:rPr>
            <a:t>地区</a:t>
          </a:r>
          <a:endParaRPr kumimoji="1" lang="en-US" altLang="ja-JP" sz="2800" b="1">
            <a:solidFill>
              <a:schemeClr val="bg1"/>
            </a:solidFill>
          </a:endParaRPr>
        </a:p>
      </xdr:txBody>
    </xdr:sp>
    <xdr:clientData/>
  </xdr:twoCellAnchor>
  <xdr:twoCellAnchor>
    <xdr:from>
      <xdr:col>15</xdr:col>
      <xdr:colOff>815068</xdr:colOff>
      <xdr:row>90</xdr:row>
      <xdr:rowOff>179614</xdr:rowOff>
    </xdr:from>
    <xdr:to>
      <xdr:col>16</xdr:col>
      <xdr:colOff>129501</xdr:colOff>
      <xdr:row>91</xdr:row>
      <xdr:rowOff>304710</xdr:rowOff>
    </xdr:to>
    <xdr:sp macro="" textlink="">
      <xdr:nvSpPr>
        <xdr:cNvPr id="18691" name="テキスト ボックス 18690">
          <a:extLst>
            <a:ext uri="{FF2B5EF4-FFF2-40B4-BE49-F238E27FC236}">
              <a16:creationId xmlns:a16="http://schemas.microsoft.com/office/drawing/2014/main" id="{BCBB3DBC-4157-4BB2-906D-5DD34DBB885C}"/>
            </a:ext>
          </a:extLst>
        </xdr:cNvPr>
        <xdr:cNvSpPr txBox="1"/>
      </xdr:nvSpPr>
      <xdr:spPr bwMode="auto">
        <a:xfrm>
          <a:off x="20998543" y="35965039"/>
          <a:ext cx="676508" cy="515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chemeClr val="accent2"/>
              </a:solidFill>
            </a:rPr>
            <a:t>78</a:t>
          </a:r>
          <a:endParaRPr kumimoji="1" lang="ja-JP" altLang="en-US" sz="1800" b="1">
            <a:solidFill>
              <a:schemeClr val="accent2"/>
            </a:solidFill>
          </a:endParaRPr>
        </a:p>
      </xdr:txBody>
    </xdr:sp>
    <xdr:clientData/>
  </xdr:twoCellAnchor>
  <xdr:twoCellAnchor>
    <xdr:from>
      <xdr:col>15</xdr:col>
      <xdr:colOff>5443</xdr:colOff>
      <xdr:row>94</xdr:row>
      <xdr:rowOff>93889</xdr:rowOff>
    </xdr:from>
    <xdr:to>
      <xdr:col>15</xdr:col>
      <xdr:colOff>681951</xdr:colOff>
      <xdr:row>95</xdr:row>
      <xdr:rowOff>218985</xdr:rowOff>
    </xdr:to>
    <xdr:sp macro="" textlink="">
      <xdr:nvSpPr>
        <xdr:cNvPr id="18692" name="テキスト ボックス 18691">
          <a:extLst>
            <a:ext uri="{FF2B5EF4-FFF2-40B4-BE49-F238E27FC236}">
              <a16:creationId xmlns:a16="http://schemas.microsoft.com/office/drawing/2014/main" id="{4BA69531-A54F-4D81-A2E1-E116E89C8B4F}"/>
            </a:ext>
          </a:extLst>
        </xdr:cNvPr>
        <xdr:cNvSpPr txBox="1"/>
      </xdr:nvSpPr>
      <xdr:spPr bwMode="auto">
        <a:xfrm>
          <a:off x="20188918" y="37441414"/>
          <a:ext cx="676508" cy="515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chemeClr val="accent2"/>
              </a:solidFill>
            </a:rPr>
            <a:t>79</a:t>
          </a:r>
          <a:endParaRPr kumimoji="1" lang="ja-JP" altLang="en-US" sz="1800" b="1">
            <a:solidFill>
              <a:schemeClr val="accent2"/>
            </a:solidFill>
          </a:endParaRPr>
        </a:p>
      </xdr:txBody>
    </xdr:sp>
    <xdr:clientData/>
  </xdr:twoCellAnchor>
  <xdr:twoCellAnchor>
    <xdr:from>
      <xdr:col>15</xdr:col>
      <xdr:colOff>586468</xdr:colOff>
      <xdr:row>92</xdr:row>
      <xdr:rowOff>141514</xdr:rowOff>
    </xdr:from>
    <xdr:to>
      <xdr:col>15</xdr:col>
      <xdr:colOff>1262976</xdr:colOff>
      <xdr:row>93</xdr:row>
      <xdr:rowOff>266610</xdr:rowOff>
    </xdr:to>
    <xdr:sp macro="" textlink="">
      <xdr:nvSpPr>
        <xdr:cNvPr id="18693" name="テキスト ボックス 18692">
          <a:extLst>
            <a:ext uri="{FF2B5EF4-FFF2-40B4-BE49-F238E27FC236}">
              <a16:creationId xmlns:a16="http://schemas.microsoft.com/office/drawing/2014/main" id="{738C331A-BEEB-4A2B-A3AE-5028B529034C}"/>
            </a:ext>
          </a:extLst>
        </xdr:cNvPr>
        <xdr:cNvSpPr txBox="1"/>
      </xdr:nvSpPr>
      <xdr:spPr bwMode="auto">
        <a:xfrm>
          <a:off x="20769943" y="36707989"/>
          <a:ext cx="676508" cy="515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chemeClr val="accent2"/>
              </a:solidFill>
            </a:rPr>
            <a:t>80</a:t>
          </a:r>
          <a:endParaRPr kumimoji="1" lang="ja-JP" altLang="en-US" sz="1800" b="1">
            <a:solidFill>
              <a:schemeClr val="accent2"/>
            </a:solidFill>
          </a:endParaRPr>
        </a:p>
      </xdr:txBody>
    </xdr:sp>
    <xdr:clientData/>
  </xdr:twoCellAnchor>
  <xdr:twoCellAnchor>
    <xdr:from>
      <xdr:col>15</xdr:col>
      <xdr:colOff>424543</xdr:colOff>
      <xdr:row>93</xdr:row>
      <xdr:rowOff>46264</xdr:rowOff>
    </xdr:from>
    <xdr:to>
      <xdr:col>15</xdr:col>
      <xdr:colOff>1101051</xdr:colOff>
      <xdr:row>94</xdr:row>
      <xdr:rowOff>171360</xdr:rowOff>
    </xdr:to>
    <xdr:sp macro="" textlink="">
      <xdr:nvSpPr>
        <xdr:cNvPr id="18694" name="テキスト ボックス 18693">
          <a:extLst>
            <a:ext uri="{FF2B5EF4-FFF2-40B4-BE49-F238E27FC236}">
              <a16:creationId xmlns:a16="http://schemas.microsoft.com/office/drawing/2014/main" id="{668A003E-F7AC-498A-A7BE-049D9B680BC5}"/>
            </a:ext>
          </a:extLst>
        </xdr:cNvPr>
        <xdr:cNvSpPr txBox="1"/>
      </xdr:nvSpPr>
      <xdr:spPr bwMode="auto">
        <a:xfrm>
          <a:off x="20608018" y="37003264"/>
          <a:ext cx="676508" cy="515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chemeClr val="accent2"/>
              </a:solidFill>
            </a:rPr>
            <a:t>81</a:t>
          </a:r>
          <a:endParaRPr kumimoji="1" lang="ja-JP" altLang="en-US" sz="1800" b="1">
            <a:solidFill>
              <a:schemeClr val="accent2"/>
            </a:solidFill>
          </a:endParaRPr>
        </a:p>
      </xdr:txBody>
    </xdr:sp>
    <xdr:clientData/>
  </xdr:twoCellAnchor>
  <xdr:twoCellAnchor>
    <xdr:from>
      <xdr:col>17</xdr:col>
      <xdr:colOff>872218</xdr:colOff>
      <xdr:row>90</xdr:row>
      <xdr:rowOff>246289</xdr:rowOff>
    </xdr:from>
    <xdr:to>
      <xdr:col>18</xdr:col>
      <xdr:colOff>462876</xdr:colOff>
      <xdr:row>91</xdr:row>
      <xdr:rowOff>371385</xdr:rowOff>
    </xdr:to>
    <xdr:sp macro="" textlink="">
      <xdr:nvSpPr>
        <xdr:cNvPr id="18695" name="テキスト ボックス 18694">
          <a:extLst>
            <a:ext uri="{FF2B5EF4-FFF2-40B4-BE49-F238E27FC236}">
              <a16:creationId xmlns:a16="http://schemas.microsoft.com/office/drawing/2014/main" id="{6454DAFF-B4EB-440D-B544-A17CD68186AD}"/>
            </a:ext>
          </a:extLst>
        </xdr:cNvPr>
        <xdr:cNvSpPr txBox="1"/>
      </xdr:nvSpPr>
      <xdr:spPr bwMode="auto">
        <a:xfrm>
          <a:off x="23503618" y="36031714"/>
          <a:ext cx="676508" cy="515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chemeClr val="accent2"/>
              </a:solidFill>
            </a:rPr>
            <a:t>82</a:t>
          </a:r>
          <a:endParaRPr kumimoji="1" lang="ja-JP" altLang="en-US" sz="1800" b="1">
            <a:solidFill>
              <a:schemeClr val="accent2"/>
            </a:solidFill>
          </a:endParaRPr>
        </a:p>
      </xdr:txBody>
    </xdr:sp>
    <xdr:clientData/>
  </xdr:twoCellAnchor>
  <xdr:twoCellAnchor>
    <xdr:from>
      <xdr:col>18</xdr:col>
      <xdr:colOff>472168</xdr:colOff>
      <xdr:row>92</xdr:row>
      <xdr:rowOff>389164</xdr:rowOff>
    </xdr:from>
    <xdr:to>
      <xdr:col>19</xdr:col>
      <xdr:colOff>62826</xdr:colOff>
      <xdr:row>94</xdr:row>
      <xdr:rowOff>123735</xdr:rowOff>
    </xdr:to>
    <xdr:sp macro="" textlink="">
      <xdr:nvSpPr>
        <xdr:cNvPr id="18696" name="テキスト ボックス 18695">
          <a:extLst>
            <a:ext uri="{FF2B5EF4-FFF2-40B4-BE49-F238E27FC236}">
              <a16:creationId xmlns:a16="http://schemas.microsoft.com/office/drawing/2014/main" id="{377DA75B-415B-4BB3-8634-39517DB509FF}"/>
            </a:ext>
          </a:extLst>
        </xdr:cNvPr>
        <xdr:cNvSpPr txBox="1"/>
      </xdr:nvSpPr>
      <xdr:spPr bwMode="auto">
        <a:xfrm>
          <a:off x="24189418" y="36955639"/>
          <a:ext cx="676508" cy="515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chemeClr val="accent2"/>
              </a:solidFill>
            </a:rPr>
            <a:t>83</a:t>
          </a:r>
          <a:endParaRPr kumimoji="1" lang="ja-JP" altLang="en-US" sz="1800" b="1">
            <a:solidFill>
              <a:schemeClr val="accent2"/>
            </a:solidFill>
          </a:endParaRPr>
        </a:p>
      </xdr:txBody>
    </xdr:sp>
    <xdr:clientData/>
  </xdr:twoCellAnchor>
  <xdr:twoCellAnchor>
    <xdr:from>
      <xdr:col>19</xdr:col>
      <xdr:colOff>110218</xdr:colOff>
      <xdr:row>91</xdr:row>
      <xdr:rowOff>227239</xdr:rowOff>
    </xdr:from>
    <xdr:to>
      <xdr:col>20</xdr:col>
      <xdr:colOff>704850</xdr:colOff>
      <xdr:row>92</xdr:row>
      <xdr:rowOff>352335</xdr:rowOff>
    </xdr:to>
    <xdr:sp macro="" textlink="">
      <xdr:nvSpPr>
        <xdr:cNvPr id="18697" name="テキスト ボックス 18696">
          <a:extLst>
            <a:ext uri="{FF2B5EF4-FFF2-40B4-BE49-F238E27FC236}">
              <a16:creationId xmlns:a16="http://schemas.microsoft.com/office/drawing/2014/main" id="{3B598BDA-2347-4368-8E9E-3D756DBFEC78}"/>
            </a:ext>
          </a:extLst>
        </xdr:cNvPr>
        <xdr:cNvSpPr txBox="1"/>
      </xdr:nvSpPr>
      <xdr:spPr bwMode="auto">
        <a:xfrm>
          <a:off x="24913318" y="36403189"/>
          <a:ext cx="1680482" cy="515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chemeClr val="accent2"/>
              </a:solidFill>
            </a:rPr>
            <a:t>84</a:t>
          </a:r>
          <a:r>
            <a:rPr kumimoji="1" lang="en-US" altLang="ja-JP" sz="900" b="0">
              <a:solidFill>
                <a:schemeClr val="accent2"/>
              </a:solidFill>
            </a:rPr>
            <a:t>(</a:t>
          </a:r>
          <a:r>
            <a:rPr kumimoji="1" lang="ja-JP" altLang="en-US" sz="900" b="0">
              <a:solidFill>
                <a:schemeClr val="accent2"/>
              </a:solidFill>
            </a:rPr>
            <a:t>仁川五ケ山町</a:t>
          </a:r>
          <a:r>
            <a:rPr kumimoji="1" lang="en-US" altLang="ja-JP" sz="900" b="0">
              <a:solidFill>
                <a:schemeClr val="accent2"/>
              </a:solidFill>
            </a:rPr>
            <a:t>)</a:t>
          </a:r>
          <a:endParaRPr kumimoji="1" lang="ja-JP" altLang="en-US" sz="1800" b="0">
            <a:solidFill>
              <a:schemeClr val="accent2"/>
            </a:solidFill>
          </a:endParaRPr>
        </a:p>
      </xdr:txBody>
    </xdr:sp>
    <xdr:clientData/>
  </xdr:twoCellAnchor>
  <xdr:twoCellAnchor>
    <xdr:from>
      <xdr:col>19</xdr:col>
      <xdr:colOff>62826</xdr:colOff>
      <xdr:row>92</xdr:row>
      <xdr:rowOff>200025</xdr:rowOff>
    </xdr:from>
    <xdr:to>
      <xdr:col>19</xdr:col>
      <xdr:colOff>209550</xdr:colOff>
      <xdr:row>93</xdr:row>
      <xdr:rowOff>256450</xdr:rowOff>
    </xdr:to>
    <xdr:cxnSp macro="">
      <xdr:nvCxnSpPr>
        <xdr:cNvPr id="18699" name="直線コネクタ 18698">
          <a:extLst>
            <a:ext uri="{FF2B5EF4-FFF2-40B4-BE49-F238E27FC236}">
              <a16:creationId xmlns:a16="http://schemas.microsoft.com/office/drawing/2014/main" id="{2D3DE26C-DB68-40C4-7775-A5E844F21055}"/>
            </a:ext>
          </a:extLst>
        </xdr:cNvPr>
        <xdr:cNvCxnSpPr>
          <a:endCxn id="18696" idx="3"/>
        </xdr:cNvCxnSpPr>
      </xdr:nvCxnSpPr>
      <xdr:spPr>
        <a:xfrm flipH="1">
          <a:off x="24865926" y="36766500"/>
          <a:ext cx="146724" cy="446950"/>
        </a:xfrm>
        <a:prstGeom prst="line">
          <a:avLst/>
        </a:prstGeom>
        <a:noFill/>
        <a:ln w="25400" cap="flat">
          <a:solidFill>
            <a:schemeClr val="accent2"/>
          </a:solidFill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</xdr:cxnSp>
    <xdr:clientData/>
  </xdr:twoCellAnchor>
  <xdr:twoCellAnchor>
    <xdr:from>
      <xdr:col>17</xdr:col>
      <xdr:colOff>881743</xdr:colOff>
      <xdr:row>92</xdr:row>
      <xdr:rowOff>351064</xdr:rowOff>
    </xdr:from>
    <xdr:to>
      <xdr:col>18</xdr:col>
      <xdr:colOff>472401</xdr:colOff>
      <xdr:row>94</xdr:row>
      <xdr:rowOff>85635</xdr:rowOff>
    </xdr:to>
    <xdr:sp macro="" textlink="">
      <xdr:nvSpPr>
        <xdr:cNvPr id="18700" name="テキスト ボックス 18699">
          <a:extLst>
            <a:ext uri="{FF2B5EF4-FFF2-40B4-BE49-F238E27FC236}">
              <a16:creationId xmlns:a16="http://schemas.microsoft.com/office/drawing/2014/main" id="{C2FDE225-29FE-40D4-963E-1BD233E231CC}"/>
            </a:ext>
          </a:extLst>
        </xdr:cNvPr>
        <xdr:cNvSpPr txBox="1"/>
      </xdr:nvSpPr>
      <xdr:spPr bwMode="auto">
        <a:xfrm>
          <a:off x="23513143" y="36917539"/>
          <a:ext cx="676508" cy="515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chemeClr val="accent2"/>
              </a:solidFill>
            </a:rPr>
            <a:t>85</a:t>
          </a:r>
          <a:endParaRPr kumimoji="1" lang="ja-JP" altLang="en-US" sz="1800" b="1">
            <a:solidFill>
              <a:schemeClr val="accent2"/>
            </a:solidFill>
          </a:endParaRPr>
        </a:p>
      </xdr:txBody>
    </xdr:sp>
    <xdr:clientData/>
  </xdr:twoCellAnchor>
  <xdr:twoCellAnchor>
    <xdr:from>
      <xdr:col>20</xdr:col>
      <xdr:colOff>891268</xdr:colOff>
      <xdr:row>90</xdr:row>
      <xdr:rowOff>65314</xdr:rowOff>
    </xdr:from>
    <xdr:to>
      <xdr:col>21</xdr:col>
      <xdr:colOff>481926</xdr:colOff>
      <xdr:row>91</xdr:row>
      <xdr:rowOff>190410</xdr:rowOff>
    </xdr:to>
    <xdr:sp macro="" textlink="">
      <xdr:nvSpPr>
        <xdr:cNvPr id="18701" name="テキスト ボックス 18700">
          <a:extLst>
            <a:ext uri="{FF2B5EF4-FFF2-40B4-BE49-F238E27FC236}">
              <a16:creationId xmlns:a16="http://schemas.microsoft.com/office/drawing/2014/main" id="{DF3C93FA-1FF7-4666-97F5-B1DF91D7F31C}"/>
            </a:ext>
          </a:extLst>
        </xdr:cNvPr>
        <xdr:cNvSpPr txBox="1"/>
      </xdr:nvSpPr>
      <xdr:spPr bwMode="auto">
        <a:xfrm>
          <a:off x="26780218" y="35850739"/>
          <a:ext cx="676508" cy="515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chemeClr val="accent2"/>
              </a:solidFill>
            </a:rPr>
            <a:t>86</a:t>
          </a:r>
          <a:endParaRPr kumimoji="1" lang="ja-JP" altLang="en-US" sz="1800" b="1">
            <a:solidFill>
              <a:schemeClr val="accent2"/>
            </a:solidFill>
          </a:endParaRPr>
        </a:p>
      </xdr:txBody>
    </xdr:sp>
    <xdr:clientData/>
  </xdr:twoCellAnchor>
  <xdr:twoCellAnchor>
    <xdr:from>
      <xdr:col>19</xdr:col>
      <xdr:colOff>214993</xdr:colOff>
      <xdr:row>93</xdr:row>
      <xdr:rowOff>303439</xdr:rowOff>
    </xdr:from>
    <xdr:to>
      <xdr:col>19</xdr:col>
      <xdr:colOff>891501</xdr:colOff>
      <xdr:row>95</xdr:row>
      <xdr:rowOff>38010</xdr:rowOff>
    </xdr:to>
    <xdr:sp macro="" textlink="">
      <xdr:nvSpPr>
        <xdr:cNvPr id="18702" name="テキスト ボックス 18701">
          <a:extLst>
            <a:ext uri="{FF2B5EF4-FFF2-40B4-BE49-F238E27FC236}">
              <a16:creationId xmlns:a16="http://schemas.microsoft.com/office/drawing/2014/main" id="{B4BA1341-80A6-4EA9-83BB-94B51C325C79}"/>
            </a:ext>
          </a:extLst>
        </xdr:cNvPr>
        <xdr:cNvSpPr txBox="1"/>
      </xdr:nvSpPr>
      <xdr:spPr bwMode="auto">
        <a:xfrm>
          <a:off x="25018093" y="37260439"/>
          <a:ext cx="676508" cy="515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chemeClr val="accent2"/>
              </a:solidFill>
            </a:rPr>
            <a:t>87</a:t>
          </a:r>
          <a:endParaRPr kumimoji="1" lang="ja-JP" altLang="en-US" sz="1800" b="1">
            <a:solidFill>
              <a:schemeClr val="accent2"/>
            </a:solidFill>
          </a:endParaRPr>
        </a:p>
      </xdr:txBody>
    </xdr:sp>
    <xdr:clientData/>
  </xdr:twoCellAnchor>
  <xdr:twoCellAnchor>
    <xdr:from>
      <xdr:col>12</xdr:col>
      <xdr:colOff>1047750</xdr:colOff>
      <xdr:row>84</xdr:row>
      <xdr:rowOff>0</xdr:rowOff>
    </xdr:from>
    <xdr:to>
      <xdr:col>15</xdr:col>
      <xdr:colOff>1118507</xdr:colOff>
      <xdr:row>93</xdr:row>
      <xdr:rowOff>108857</xdr:rowOff>
    </xdr:to>
    <xdr:cxnSp macro="">
      <xdr:nvCxnSpPr>
        <xdr:cNvPr id="18703" name="直線コネクタ 18702">
          <a:extLst>
            <a:ext uri="{FF2B5EF4-FFF2-40B4-BE49-F238E27FC236}">
              <a16:creationId xmlns:a16="http://schemas.microsoft.com/office/drawing/2014/main" id="{4A33AEFD-DFA2-4DFE-AC30-A6347F652F91}"/>
            </a:ext>
          </a:extLst>
        </xdr:cNvPr>
        <xdr:cNvCxnSpPr/>
      </xdr:nvCxnSpPr>
      <xdr:spPr>
        <a:xfrm flipH="1">
          <a:off x="15947571" y="33772929"/>
          <a:ext cx="5363936" cy="3660321"/>
        </a:xfrm>
        <a:prstGeom prst="line">
          <a:avLst/>
        </a:prstGeom>
        <a:noFill/>
        <a:ln w="69850" cap="flat">
          <a:solidFill>
            <a:srgbClr val="00B050"/>
          </a:solidFill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</xdr:cxnSp>
    <xdr:clientData/>
  </xdr:twoCellAnchor>
  <xdr:twoCellAnchor>
    <xdr:from>
      <xdr:col>13</xdr:col>
      <xdr:colOff>193221</xdr:colOff>
      <xdr:row>86</xdr:row>
      <xdr:rowOff>342900</xdr:rowOff>
    </xdr:from>
    <xdr:to>
      <xdr:col>16</xdr:col>
      <xdr:colOff>1039586</xdr:colOff>
      <xdr:row>96</xdr:row>
      <xdr:rowOff>57150</xdr:rowOff>
    </xdr:to>
    <xdr:cxnSp macro="">
      <xdr:nvCxnSpPr>
        <xdr:cNvPr id="18705" name="直線コネクタ 18704">
          <a:extLst>
            <a:ext uri="{FF2B5EF4-FFF2-40B4-BE49-F238E27FC236}">
              <a16:creationId xmlns:a16="http://schemas.microsoft.com/office/drawing/2014/main" id="{A1B54006-0E3B-4ABA-AB19-AF46BF14249A}"/>
            </a:ext>
          </a:extLst>
        </xdr:cNvPr>
        <xdr:cNvCxnSpPr/>
      </xdr:nvCxnSpPr>
      <xdr:spPr>
        <a:xfrm flipH="1">
          <a:off x="17229364" y="34905043"/>
          <a:ext cx="5363936" cy="3660321"/>
        </a:xfrm>
        <a:prstGeom prst="line">
          <a:avLst/>
        </a:prstGeom>
        <a:noFill/>
        <a:ln w="69850" cap="flat">
          <a:solidFill>
            <a:schemeClr val="accent2"/>
          </a:solidFill>
          <a:prstDash val="solid"/>
          <a:round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E3B67-8EC1-4870-96F6-66D3AC5568CB}">
  <dimension ref="A1:AI378"/>
  <sheetViews>
    <sheetView showGridLines="0" tabSelected="1" view="pageBreakPreview" zoomScale="70" zoomScaleNormal="70" zoomScaleSheetLayoutView="70" workbookViewId="0">
      <pane ySplit="2" topLeftCell="A3" activePane="bottomLeft" state="frozen"/>
      <selection pane="bottomLeft" activeCell="C11" sqref="C11"/>
    </sheetView>
  </sheetViews>
  <sheetFormatPr defaultColWidth="7" defaultRowHeight="13.5" customHeight="1" x14ac:dyDescent="0.2"/>
  <cols>
    <col min="1" max="1" width="10.69921875" style="28" customWidth="1"/>
    <col min="2" max="2" width="25.69921875" style="103" customWidth="1"/>
    <col min="3" max="3" width="12.69921875" style="116" customWidth="1"/>
    <col min="4" max="4" width="10.69921875" style="103" customWidth="1"/>
    <col min="5" max="6" width="12.69921875" style="103" customWidth="1"/>
    <col min="7" max="7" width="18.69921875" style="103" customWidth="1"/>
    <col min="8" max="8" width="12.69921875" style="103" customWidth="1"/>
    <col min="9" max="9" width="6.8984375" style="28" customWidth="1"/>
    <col min="10" max="10" width="26.8984375" style="19" customWidth="1"/>
    <col min="11" max="11" width="4.59765625" style="28" customWidth="1"/>
    <col min="12" max="12" width="1.3984375" style="28" customWidth="1"/>
    <col min="13" max="13" width="22.3984375" style="28" customWidth="1"/>
    <col min="14" max="14" width="17.09765625" style="28" customWidth="1"/>
    <col min="15" max="15" width="16" style="28" customWidth="1"/>
    <col min="16" max="16" width="14.296875" style="28" customWidth="1"/>
    <col min="17" max="21" width="11.3984375" style="28" customWidth="1"/>
    <col min="22" max="22" width="6.8984375" style="28" customWidth="1"/>
    <col min="23" max="23" width="11.3984375" style="28" customWidth="1"/>
    <col min="24" max="24" width="7" style="28" customWidth="1"/>
    <col min="25" max="16384" width="7" style="28"/>
  </cols>
  <sheetData>
    <row r="1" spans="1:35" customFormat="1" ht="36" customHeight="1" thickBot="1" x14ac:dyDescent="0.25">
      <c r="A1" s="131" t="s">
        <v>875</v>
      </c>
      <c r="B1" s="132"/>
      <c r="C1" s="133"/>
      <c r="D1" s="21">
        <v>230172</v>
      </c>
      <c r="E1" s="132" t="s">
        <v>874</v>
      </c>
      <c r="F1" s="132"/>
      <c r="G1" s="22">
        <f>G3/D1</f>
        <v>0.87129624802321737</v>
      </c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5" ht="65.099999999999994" customHeight="1" thickTop="1" thickBot="1" x14ac:dyDescent="0.25">
      <c r="A2" s="25" t="s">
        <v>0</v>
      </c>
      <c r="B2" s="25" t="s">
        <v>1</v>
      </c>
      <c r="C2" s="117" t="s">
        <v>2</v>
      </c>
      <c r="D2" s="20" t="s">
        <v>3</v>
      </c>
      <c r="E2" s="7" t="s">
        <v>846</v>
      </c>
      <c r="F2" s="8" t="s">
        <v>847</v>
      </c>
      <c r="G2" s="9" t="s">
        <v>848</v>
      </c>
      <c r="H2" s="6" t="s">
        <v>881</v>
      </c>
      <c r="I2" s="134" t="s">
        <v>808</v>
      </c>
      <c r="J2" s="135"/>
      <c r="K2" s="135"/>
      <c r="L2" s="135"/>
      <c r="M2" s="135"/>
      <c r="N2" s="135"/>
      <c r="O2" s="135"/>
      <c r="P2" s="135"/>
      <c r="Q2" s="26"/>
      <c r="R2" s="26"/>
      <c r="S2" s="26"/>
      <c r="T2" s="26"/>
      <c r="U2" s="26"/>
      <c r="V2" s="26"/>
      <c r="W2" s="27"/>
    </row>
    <row r="3" spans="1:35" ht="41.25" customHeight="1" thickTop="1" thickBot="1" x14ac:dyDescent="0.25">
      <c r="A3" s="29"/>
      <c r="B3" s="30" t="s">
        <v>8</v>
      </c>
      <c r="C3" s="114"/>
      <c r="D3" s="31"/>
      <c r="E3" s="32">
        <f>SUM(E4:E326)</f>
        <v>71714</v>
      </c>
      <c r="F3" s="33">
        <f>SUM(F4:F326)</f>
        <v>128834</v>
      </c>
      <c r="G3" s="118">
        <f>E3+F3</f>
        <v>200548</v>
      </c>
      <c r="H3" s="34">
        <f>SUM(H162:H302)</f>
        <v>5549</v>
      </c>
      <c r="I3" s="134" t="s">
        <v>895</v>
      </c>
      <c r="J3" s="135"/>
      <c r="K3" s="135"/>
      <c r="L3" s="135"/>
      <c r="M3" s="135"/>
      <c r="N3" s="135"/>
      <c r="O3" s="135"/>
      <c r="P3" s="135"/>
      <c r="Q3" s="35"/>
      <c r="R3" s="35"/>
      <c r="S3" s="35"/>
      <c r="T3" s="35"/>
      <c r="U3" s="35"/>
      <c r="V3" s="35"/>
      <c r="W3" s="36"/>
    </row>
    <row r="4" spans="1:35" ht="30.95" customHeight="1" thickTop="1" x14ac:dyDescent="0.2">
      <c r="A4" s="108" t="s">
        <v>662</v>
      </c>
      <c r="B4" s="37" t="s">
        <v>68</v>
      </c>
      <c r="C4" s="115" t="s">
        <v>69</v>
      </c>
      <c r="D4" s="38" t="s">
        <v>799</v>
      </c>
      <c r="E4" s="39">
        <v>145</v>
      </c>
      <c r="F4" s="40">
        <v>179</v>
      </c>
      <c r="G4" s="41">
        <f t="shared" ref="G4:G48" si="0">E4+F4</f>
        <v>324</v>
      </c>
      <c r="H4" s="42">
        <v>12</v>
      </c>
      <c r="I4" s="43"/>
      <c r="J4" s="44"/>
      <c r="K4" s="45"/>
      <c r="L4" s="45"/>
      <c r="M4" s="136" t="s">
        <v>589</v>
      </c>
      <c r="N4" s="137"/>
      <c r="O4" s="137"/>
      <c r="P4" s="138"/>
      <c r="Q4" s="45"/>
      <c r="R4" s="45"/>
      <c r="S4" s="45"/>
      <c r="T4" s="45"/>
      <c r="U4" s="45"/>
      <c r="V4" s="45"/>
      <c r="W4" s="46"/>
    </row>
    <row r="5" spans="1:35" ht="31.5" customHeight="1" x14ac:dyDescent="0.2">
      <c r="A5" s="108" t="s">
        <v>663</v>
      </c>
      <c r="B5" s="37" t="s">
        <v>70</v>
      </c>
      <c r="C5" s="115" t="s">
        <v>71</v>
      </c>
      <c r="D5" s="38" t="s">
        <v>799</v>
      </c>
      <c r="E5" s="39">
        <v>215</v>
      </c>
      <c r="F5" s="40">
        <v>86</v>
      </c>
      <c r="G5" s="41">
        <f t="shared" si="0"/>
        <v>301</v>
      </c>
      <c r="H5" s="42">
        <v>7</v>
      </c>
      <c r="I5" s="47"/>
      <c r="J5" s="48" t="s">
        <v>4</v>
      </c>
      <c r="K5" s="49"/>
      <c r="L5" s="50"/>
      <c r="M5" s="51" t="s">
        <v>572</v>
      </c>
      <c r="N5" s="141" t="s">
        <v>573</v>
      </c>
      <c r="O5" s="122"/>
      <c r="P5" s="123"/>
      <c r="Q5" s="24"/>
      <c r="R5" s="45"/>
      <c r="S5" s="45"/>
      <c r="T5" s="45"/>
      <c r="U5" s="45"/>
      <c r="V5" s="45"/>
      <c r="W5" s="46"/>
    </row>
    <row r="6" spans="1:35" ht="30.95" customHeight="1" x14ac:dyDescent="0.2">
      <c r="A6" s="108" t="s">
        <v>664</v>
      </c>
      <c r="B6" s="37" t="s">
        <v>66</v>
      </c>
      <c r="C6" s="115" t="s">
        <v>67</v>
      </c>
      <c r="D6" s="38" t="s">
        <v>799</v>
      </c>
      <c r="E6" s="39">
        <v>255</v>
      </c>
      <c r="F6" s="40">
        <v>143</v>
      </c>
      <c r="G6" s="41">
        <f t="shared" si="0"/>
        <v>398</v>
      </c>
      <c r="H6" s="42">
        <v>49</v>
      </c>
      <c r="I6" s="47"/>
      <c r="J6" s="52">
        <f>SUM(G4:G159)</f>
        <v>100586</v>
      </c>
      <c r="K6" s="53"/>
      <c r="L6" s="50"/>
      <c r="M6" s="51"/>
      <c r="N6" s="54" t="s">
        <v>574</v>
      </c>
      <c r="O6" s="55" t="s">
        <v>575</v>
      </c>
      <c r="P6" s="56" t="s">
        <v>576</v>
      </c>
      <c r="Q6" s="57"/>
      <c r="R6" s="45"/>
      <c r="S6" s="45"/>
      <c r="T6" s="45"/>
      <c r="U6" s="45"/>
      <c r="V6" s="45"/>
      <c r="W6" s="46"/>
    </row>
    <row r="7" spans="1:35" ht="30.95" customHeight="1" x14ac:dyDescent="0.2">
      <c r="A7" s="108" t="s">
        <v>665</v>
      </c>
      <c r="B7" s="37" t="s">
        <v>72</v>
      </c>
      <c r="C7" s="115" t="s">
        <v>73</v>
      </c>
      <c r="D7" s="38" t="s">
        <v>799</v>
      </c>
      <c r="E7" s="39">
        <v>153</v>
      </c>
      <c r="F7" s="40">
        <v>54</v>
      </c>
      <c r="G7" s="41">
        <f t="shared" si="0"/>
        <v>207</v>
      </c>
      <c r="H7" s="42">
        <v>29</v>
      </c>
      <c r="I7" s="47"/>
      <c r="J7" s="58" t="s">
        <v>877</v>
      </c>
      <c r="K7" s="59"/>
      <c r="L7" s="50"/>
      <c r="M7" s="60" t="s">
        <v>577</v>
      </c>
      <c r="N7" s="61" t="s">
        <v>879</v>
      </c>
      <c r="O7" s="61" t="s">
        <v>880</v>
      </c>
      <c r="P7" s="61" t="s">
        <v>896</v>
      </c>
      <c r="Q7" s="62" t="s">
        <v>897</v>
      </c>
      <c r="R7" s="45"/>
      <c r="S7" s="45"/>
      <c r="T7" s="45"/>
      <c r="U7" s="45"/>
      <c r="V7" s="45"/>
      <c r="W7" s="46"/>
    </row>
    <row r="8" spans="1:35" ht="30.95" customHeight="1" x14ac:dyDescent="0.2">
      <c r="A8" s="108" t="s">
        <v>666</v>
      </c>
      <c r="B8" s="37" t="s">
        <v>74</v>
      </c>
      <c r="C8" s="115" t="s">
        <v>75</v>
      </c>
      <c r="D8" s="38" t="s">
        <v>799</v>
      </c>
      <c r="E8" s="39">
        <v>112</v>
      </c>
      <c r="F8" s="40">
        <v>179</v>
      </c>
      <c r="G8" s="41">
        <f t="shared" si="0"/>
        <v>291</v>
      </c>
      <c r="H8" s="42">
        <v>70</v>
      </c>
      <c r="I8" s="43"/>
      <c r="J8" s="15" t="s">
        <v>802</v>
      </c>
      <c r="K8" s="11"/>
      <c r="L8" s="50"/>
      <c r="M8" s="60" t="s">
        <v>571</v>
      </c>
      <c r="N8" s="119" t="s">
        <v>871</v>
      </c>
      <c r="O8" s="122"/>
      <c r="P8" s="123"/>
      <c r="Q8" s="139" t="s">
        <v>870</v>
      </c>
      <c r="R8" s="140"/>
      <c r="S8" s="140"/>
      <c r="T8" s="140"/>
      <c r="U8" s="140"/>
      <c r="V8" s="45"/>
      <c r="W8" s="46"/>
    </row>
    <row r="9" spans="1:35" ht="30.95" customHeight="1" x14ac:dyDescent="0.2">
      <c r="A9" s="108" t="s">
        <v>667</v>
      </c>
      <c r="B9" s="37" t="s">
        <v>64</v>
      </c>
      <c r="C9" s="115" t="s">
        <v>65</v>
      </c>
      <c r="D9" s="38" t="s">
        <v>799</v>
      </c>
      <c r="E9" s="39">
        <v>269</v>
      </c>
      <c r="F9" s="40">
        <v>151</v>
      </c>
      <c r="G9" s="41">
        <f t="shared" si="0"/>
        <v>420</v>
      </c>
      <c r="H9" s="42">
        <v>66</v>
      </c>
      <c r="I9" s="43"/>
      <c r="J9" s="16">
        <f>J6*7.5</f>
        <v>754395</v>
      </c>
      <c r="K9" s="12" t="s">
        <v>803</v>
      </c>
      <c r="L9" s="64"/>
      <c r="M9" s="60" t="s">
        <v>578</v>
      </c>
      <c r="N9" s="119" t="s">
        <v>872</v>
      </c>
      <c r="O9" s="122"/>
      <c r="P9" s="123"/>
      <c r="Q9" s="139" t="s">
        <v>873</v>
      </c>
      <c r="R9" s="140"/>
      <c r="S9" s="140"/>
      <c r="T9" s="140"/>
      <c r="U9" s="140"/>
      <c r="V9" s="45"/>
      <c r="W9" s="46"/>
    </row>
    <row r="10" spans="1:35" ht="30.95" customHeight="1" x14ac:dyDescent="0.2">
      <c r="A10" s="108" t="s">
        <v>668</v>
      </c>
      <c r="B10" s="37" t="s">
        <v>134</v>
      </c>
      <c r="C10" s="115" t="s">
        <v>135</v>
      </c>
      <c r="D10" s="38" t="s">
        <v>799</v>
      </c>
      <c r="E10" s="39">
        <v>145</v>
      </c>
      <c r="F10" s="40">
        <v>194</v>
      </c>
      <c r="G10" s="41">
        <f t="shared" si="0"/>
        <v>339</v>
      </c>
      <c r="H10" s="42">
        <v>75</v>
      </c>
      <c r="I10" s="47"/>
      <c r="J10" s="65" t="s">
        <v>5</v>
      </c>
      <c r="K10" s="66"/>
      <c r="L10" s="50"/>
      <c r="M10" s="67" t="s">
        <v>579</v>
      </c>
      <c r="N10" s="121" t="s">
        <v>580</v>
      </c>
      <c r="O10" s="122"/>
      <c r="P10" s="123"/>
      <c r="Q10" s="57"/>
      <c r="R10" s="45"/>
      <c r="S10" s="45"/>
      <c r="T10" s="45"/>
      <c r="U10" s="45"/>
      <c r="V10" s="45"/>
      <c r="W10" s="46"/>
    </row>
    <row r="11" spans="1:35" ht="30.95" customHeight="1" x14ac:dyDescent="0.2">
      <c r="A11" s="108" t="s">
        <v>669</v>
      </c>
      <c r="B11" s="37" t="s">
        <v>132</v>
      </c>
      <c r="C11" s="115" t="s">
        <v>133</v>
      </c>
      <c r="D11" s="38" t="s">
        <v>799</v>
      </c>
      <c r="E11" s="39">
        <v>62</v>
      </c>
      <c r="F11" s="40">
        <v>293</v>
      </c>
      <c r="G11" s="41">
        <f t="shared" si="0"/>
        <v>355</v>
      </c>
      <c r="H11" s="42">
        <v>38</v>
      </c>
      <c r="I11" s="47"/>
      <c r="J11" s="68">
        <f>SUM(G160:G267)</f>
        <v>83705</v>
      </c>
      <c r="K11" s="66"/>
      <c r="L11" s="1"/>
      <c r="M11" s="124" t="s">
        <v>581</v>
      </c>
      <c r="N11" s="124"/>
      <c r="O11" s="124"/>
      <c r="P11" s="24"/>
      <c r="Q11" s="24"/>
      <c r="R11" s="26"/>
      <c r="S11" s="45"/>
      <c r="T11" s="45"/>
      <c r="U11" s="45"/>
      <c r="V11" s="45"/>
      <c r="W11" s="46"/>
    </row>
    <row r="12" spans="1:35" ht="30.95" customHeight="1" x14ac:dyDescent="0.2">
      <c r="A12" s="108" t="s">
        <v>670</v>
      </c>
      <c r="B12" s="37" t="s">
        <v>128</v>
      </c>
      <c r="C12" s="115" t="s">
        <v>129</v>
      </c>
      <c r="D12" s="38" t="s">
        <v>799</v>
      </c>
      <c r="E12" s="39">
        <v>186</v>
      </c>
      <c r="F12" s="40">
        <v>174</v>
      </c>
      <c r="G12" s="41">
        <f t="shared" si="0"/>
        <v>360</v>
      </c>
      <c r="H12" s="42">
        <v>37</v>
      </c>
      <c r="I12" s="47"/>
      <c r="J12" s="69" t="s">
        <v>878</v>
      </c>
      <c r="K12" s="66"/>
      <c r="L12" s="70"/>
      <c r="M12" s="125" t="s">
        <v>582</v>
      </c>
      <c r="N12" s="127" t="s">
        <v>583</v>
      </c>
      <c r="O12" s="128"/>
      <c r="P12" s="63" t="s">
        <v>584</v>
      </c>
      <c r="Q12" s="5"/>
      <c r="R12" s="26"/>
      <c r="S12" s="45"/>
      <c r="T12" s="45"/>
      <c r="U12" s="45"/>
      <c r="V12" s="45"/>
      <c r="W12" s="46"/>
    </row>
    <row r="13" spans="1:35" ht="30.95" customHeight="1" x14ac:dyDescent="0.2">
      <c r="A13" s="108" t="s">
        <v>671</v>
      </c>
      <c r="B13" s="37" t="s">
        <v>130</v>
      </c>
      <c r="C13" s="115" t="s">
        <v>131</v>
      </c>
      <c r="D13" s="38" t="s">
        <v>799</v>
      </c>
      <c r="E13" s="39">
        <v>79</v>
      </c>
      <c r="F13" s="40">
        <v>262</v>
      </c>
      <c r="G13" s="41">
        <f t="shared" si="0"/>
        <v>341</v>
      </c>
      <c r="H13" s="42">
        <v>32</v>
      </c>
      <c r="I13" s="43"/>
      <c r="J13" s="15" t="s">
        <v>804</v>
      </c>
      <c r="K13" s="11"/>
      <c r="L13" s="71"/>
      <c r="M13" s="126"/>
      <c r="N13" s="129" t="s">
        <v>585</v>
      </c>
      <c r="O13" s="130"/>
      <c r="P13" s="72"/>
      <c r="Q13" s="24"/>
      <c r="R13" s="45"/>
      <c r="S13" s="45"/>
      <c r="T13" s="45"/>
      <c r="U13" s="45"/>
      <c r="V13" s="45"/>
      <c r="W13" s="46"/>
    </row>
    <row r="14" spans="1:35" ht="30.95" customHeight="1" x14ac:dyDescent="0.2">
      <c r="A14" s="108" t="s">
        <v>672</v>
      </c>
      <c r="B14" s="37" t="s">
        <v>122</v>
      </c>
      <c r="C14" s="115" t="s">
        <v>123</v>
      </c>
      <c r="D14" s="38" t="s">
        <v>799</v>
      </c>
      <c r="E14" s="39">
        <v>115</v>
      </c>
      <c r="F14" s="40">
        <v>136</v>
      </c>
      <c r="G14" s="41">
        <f t="shared" si="0"/>
        <v>251</v>
      </c>
      <c r="H14" s="42">
        <v>33</v>
      </c>
      <c r="I14" s="43"/>
      <c r="J14" s="16">
        <f>J11*10</f>
        <v>837050</v>
      </c>
      <c r="K14" s="12" t="s">
        <v>803</v>
      </c>
      <c r="L14" s="71"/>
      <c r="M14" s="60" t="s">
        <v>586</v>
      </c>
      <c r="N14" s="119" t="s">
        <v>587</v>
      </c>
      <c r="O14" s="120"/>
      <c r="P14" s="24"/>
      <c r="Q14" s="24"/>
      <c r="R14" s="45"/>
      <c r="S14" s="45"/>
      <c r="T14" s="45"/>
      <c r="U14" s="45"/>
      <c r="V14" s="45"/>
      <c r="W14" s="46"/>
    </row>
    <row r="15" spans="1:35" ht="30.95" customHeight="1" x14ac:dyDescent="0.2">
      <c r="A15" s="108" t="s">
        <v>673</v>
      </c>
      <c r="B15" s="37" t="s">
        <v>116</v>
      </c>
      <c r="C15" s="115" t="s">
        <v>117</v>
      </c>
      <c r="D15" s="38" t="s">
        <v>799</v>
      </c>
      <c r="E15" s="39">
        <v>237</v>
      </c>
      <c r="F15" s="40">
        <v>240</v>
      </c>
      <c r="G15" s="41">
        <f t="shared" si="0"/>
        <v>477</v>
      </c>
      <c r="H15" s="42">
        <v>54</v>
      </c>
      <c r="I15" s="43"/>
      <c r="J15" s="73" t="s">
        <v>807</v>
      </c>
      <c r="K15" s="45"/>
      <c r="L15" s="71"/>
      <c r="M15" s="67" t="s">
        <v>588</v>
      </c>
      <c r="N15" s="119" t="s">
        <v>580</v>
      </c>
      <c r="O15" s="120"/>
      <c r="P15" s="24"/>
      <c r="Q15" s="24"/>
      <c r="R15" s="45"/>
      <c r="S15" s="45"/>
      <c r="T15" s="45"/>
      <c r="U15" s="45"/>
      <c r="V15" s="45"/>
      <c r="W15" s="46"/>
    </row>
    <row r="16" spans="1:35" ht="30.95" customHeight="1" x14ac:dyDescent="0.2">
      <c r="A16" s="108" t="s">
        <v>674</v>
      </c>
      <c r="B16" s="37" t="s">
        <v>118</v>
      </c>
      <c r="C16" s="115" t="s">
        <v>119</v>
      </c>
      <c r="D16" s="38" t="s">
        <v>799</v>
      </c>
      <c r="E16" s="39">
        <v>75</v>
      </c>
      <c r="F16" s="40">
        <v>155</v>
      </c>
      <c r="G16" s="41">
        <f t="shared" si="0"/>
        <v>230</v>
      </c>
      <c r="H16" s="42">
        <v>41</v>
      </c>
      <c r="I16" s="43"/>
      <c r="J16" s="74">
        <f>SUM(G268:G302)</f>
        <v>16257</v>
      </c>
      <c r="K16" s="45"/>
      <c r="L16" s="45"/>
      <c r="M16" s="75"/>
      <c r="N16" s="75"/>
      <c r="O16" s="75"/>
      <c r="P16" s="45"/>
      <c r="Q16" s="45"/>
      <c r="R16" s="45"/>
      <c r="S16" s="45"/>
      <c r="T16" s="45"/>
      <c r="U16" s="45"/>
      <c r="V16" s="45"/>
      <c r="W16" s="46"/>
    </row>
    <row r="17" spans="1:23" ht="30.95" customHeight="1" x14ac:dyDescent="0.2">
      <c r="A17" s="108" t="s">
        <v>675</v>
      </c>
      <c r="B17" s="37" t="s">
        <v>113</v>
      </c>
      <c r="C17" s="115" t="s">
        <v>10</v>
      </c>
      <c r="D17" s="38" t="s">
        <v>799</v>
      </c>
      <c r="E17" s="39">
        <v>293</v>
      </c>
      <c r="F17" s="40">
        <v>358</v>
      </c>
      <c r="G17" s="41">
        <f t="shared" si="0"/>
        <v>651</v>
      </c>
      <c r="H17" s="42">
        <v>75</v>
      </c>
      <c r="I17" s="43"/>
      <c r="J17" s="76" t="s">
        <v>884</v>
      </c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6"/>
    </row>
    <row r="18" spans="1:23" ht="30.95" customHeight="1" x14ac:dyDescent="0.2">
      <c r="A18" s="108" t="s">
        <v>676</v>
      </c>
      <c r="B18" s="37" t="s">
        <v>109</v>
      </c>
      <c r="C18" s="115" t="s">
        <v>110</v>
      </c>
      <c r="D18" s="38" t="s">
        <v>799</v>
      </c>
      <c r="E18" s="39">
        <v>79</v>
      </c>
      <c r="F18" s="40">
        <v>443</v>
      </c>
      <c r="G18" s="41">
        <f t="shared" si="0"/>
        <v>522</v>
      </c>
      <c r="H18" s="42">
        <v>72</v>
      </c>
      <c r="I18" s="43"/>
      <c r="J18" s="15" t="s">
        <v>805</v>
      </c>
      <c r="K18" s="11"/>
      <c r="L18" s="45"/>
      <c r="M18" s="10" t="s">
        <v>806</v>
      </c>
      <c r="N18" s="13"/>
      <c r="O18" s="45"/>
      <c r="P18" s="45"/>
      <c r="Q18" s="45"/>
      <c r="R18" s="45"/>
      <c r="S18" s="45"/>
      <c r="T18" s="45"/>
      <c r="U18" s="45"/>
      <c r="V18" s="45"/>
      <c r="W18" s="46"/>
    </row>
    <row r="19" spans="1:23" ht="30.95" customHeight="1" x14ac:dyDescent="0.2">
      <c r="A19" s="108" t="s">
        <v>677</v>
      </c>
      <c r="B19" s="37" t="s">
        <v>105</v>
      </c>
      <c r="C19" s="115" t="s">
        <v>106</v>
      </c>
      <c r="D19" s="38" t="s">
        <v>799</v>
      </c>
      <c r="E19" s="39">
        <v>273</v>
      </c>
      <c r="F19" s="40">
        <v>768</v>
      </c>
      <c r="G19" s="41">
        <f t="shared" si="0"/>
        <v>1041</v>
      </c>
      <c r="H19" s="42">
        <v>39</v>
      </c>
      <c r="I19" s="43"/>
      <c r="J19" s="16">
        <f>J16*30</f>
        <v>487710</v>
      </c>
      <c r="K19" s="12" t="s">
        <v>803</v>
      </c>
      <c r="L19" s="45"/>
      <c r="M19" s="14">
        <f>J14+J9+J19</f>
        <v>2079155</v>
      </c>
      <c r="N19" s="11" t="s">
        <v>803</v>
      </c>
      <c r="O19" s="45"/>
      <c r="P19" s="45"/>
      <c r="Q19" s="45"/>
      <c r="R19" s="45"/>
      <c r="S19" s="45"/>
      <c r="T19" s="45"/>
      <c r="U19" s="45"/>
      <c r="V19" s="45"/>
      <c r="W19" s="46"/>
    </row>
    <row r="20" spans="1:23" ht="30.95" customHeight="1" x14ac:dyDescent="0.2">
      <c r="A20" s="108" t="s">
        <v>678</v>
      </c>
      <c r="B20" s="37" t="s">
        <v>99</v>
      </c>
      <c r="C20" s="115" t="s">
        <v>100</v>
      </c>
      <c r="D20" s="38" t="s">
        <v>799</v>
      </c>
      <c r="E20" s="39">
        <v>45</v>
      </c>
      <c r="F20" s="40">
        <v>554</v>
      </c>
      <c r="G20" s="41">
        <f t="shared" si="0"/>
        <v>599</v>
      </c>
      <c r="H20" s="42">
        <v>58</v>
      </c>
      <c r="I20" s="43"/>
      <c r="J20" s="17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6"/>
    </row>
    <row r="21" spans="1:23" ht="30.95" customHeight="1" x14ac:dyDescent="0.2">
      <c r="A21" s="108" t="s">
        <v>679</v>
      </c>
      <c r="B21" s="37" t="s">
        <v>425</v>
      </c>
      <c r="C21" s="115" t="s">
        <v>426</v>
      </c>
      <c r="D21" s="38" t="s">
        <v>799</v>
      </c>
      <c r="E21" s="39">
        <v>58</v>
      </c>
      <c r="F21" s="40">
        <v>866</v>
      </c>
      <c r="G21" s="41">
        <f t="shared" si="0"/>
        <v>924</v>
      </c>
      <c r="H21" s="42">
        <v>60</v>
      </c>
      <c r="I21" s="43"/>
      <c r="J21" s="17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6"/>
    </row>
    <row r="22" spans="1:23" ht="30.95" customHeight="1" x14ac:dyDescent="0.2">
      <c r="A22" s="108" t="s">
        <v>680</v>
      </c>
      <c r="B22" s="37" t="s">
        <v>416</v>
      </c>
      <c r="C22" s="115" t="s">
        <v>417</v>
      </c>
      <c r="D22" s="38" t="s">
        <v>799</v>
      </c>
      <c r="E22" s="39">
        <v>21</v>
      </c>
      <c r="F22" s="40">
        <v>139</v>
      </c>
      <c r="G22" s="41">
        <f t="shared" si="0"/>
        <v>160</v>
      </c>
      <c r="H22" s="42">
        <v>20</v>
      </c>
      <c r="I22" s="43"/>
      <c r="J22" s="17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6"/>
    </row>
    <row r="23" spans="1:23" ht="30.95" customHeight="1" x14ac:dyDescent="0.2">
      <c r="A23" s="108" t="s">
        <v>681</v>
      </c>
      <c r="B23" s="37" t="s">
        <v>406</v>
      </c>
      <c r="C23" s="115" t="s">
        <v>407</v>
      </c>
      <c r="D23" s="38" t="s">
        <v>799</v>
      </c>
      <c r="E23" s="39">
        <v>481</v>
      </c>
      <c r="F23" s="40">
        <v>574</v>
      </c>
      <c r="G23" s="41">
        <f t="shared" si="0"/>
        <v>1055</v>
      </c>
      <c r="H23" s="42">
        <v>51</v>
      </c>
      <c r="I23" s="43"/>
      <c r="J23" s="17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6"/>
    </row>
    <row r="24" spans="1:23" ht="30.95" customHeight="1" x14ac:dyDescent="0.2">
      <c r="A24" s="108" t="s">
        <v>682</v>
      </c>
      <c r="B24" s="37" t="s">
        <v>402</v>
      </c>
      <c r="C24" s="115" t="s">
        <v>403</v>
      </c>
      <c r="D24" s="38" t="s">
        <v>799</v>
      </c>
      <c r="E24" s="39">
        <v>428</v>
      </c>
      <c r="F24" s="40">
        <v>254</v>
      </c>
      <c r="G24" s="41">
        <f t="shared" si="0"/>
        <v>682</v>
      </c>
      <c r="H24" s="42">
        <v>40</v>
      </c>
      <c r="I24" s="43"/>
      <c r="J24" s="17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6"/>
    </row>
    <row r="25" spans="1:23" ht="30.95" customHeight="1" x14ac:dyDescent="0.2">
      <c r="A25" s="108" t="s">
        <v>683</v>
      </c>
      <c r="B25" s="37" t="s">
        <v>176</v>
      </c>
      <c r="C25" s="115" t="s">
        <v>177</v>
      </c>
      <c r="D25" s="38" t="s">
        <v>799</v>
      </c>
      <c r="E25" s="39">
        <v>286</v>
      </c>
      <c r="F25" s="40">
        <v>786</v>
      </c>
      <c r="G25" s="41">
        <f t="shared" si="0"/>
        <v>1072</v>
      </c>
      <c r="H25" s="42">
        <v>26</v>
      </c>
      <c r="I25" s="43"/>
      <c r="J25" s="17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6"/>
    </row>
    <row r="26" spans="1:23" ht="30.95" customHeight="1" x14ac:dyDescent="0.2">
      <c r="A26" s="108" t="s">
        <v>684</v>
      </c>
      <c r="B26" s="37" t="s">
        <v>174</v>
      </c>
      <c r="C26" s="115" t="s">
        <v>175</v>
      </c>
      <c r="D26" s="38" t="s">
        <v>799</v>
      </c>
      <c r="E26" s="39">
        <v>263</v>
      </c>
      <c r="F26" s="40">
        <v>294</v>
      </c>
      <c r="G26" s="41">
        <f t="shared" si="0"/>
        <v>557</v>
      </c>
      <c r="H26" s="42">
        <v>14</v>
      </c>
      <c r="I26" s="43"/>
      <c r="J26" s="17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6"/>
    </row>
    <row r="27" spans="1:23" ht="30.95" customHeight="1" x14ac:dyDescent="0.2">
      <c r="A27" s="108" t="s">
        <v>685</v>
      </c>
      <c r="B27" s="37" t="s">
        <v>172</v>
      </c>
      <c r="C27" s="115" t="s">
        <v>173</v>
      </c>
      <c r="D27" s="38" t="s">
        <v>799</v>
      </c>
      <c r="E27" s="39">
        <v>184</v>
      </c>
      <c r="F27" s="40">
        <v>308</v>
      </c>
      <c r="G27" s="41">
        <f t="shared" si="0"/>
        <v>492</v>
      </c>
      <c r="H27" s="42">
        <v>29</v>
      </c>
      <c r="I27" s="43"/>
      <c r="J27" s="17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6"/>
    </row>
    <row r="28" spans="1:23" ht="30.95" customHeight="1" x14ac:dyDescent="0.2">
      <c r="A28" s="108" t="s">
        <v>686</v>
      </c>
      <c r="B28" s="37" t="s">
        <v>170</v>
      </c>
      <c r="C28" s="115" t="s">
        <v>171</v>
      </c>
      <c r="D28" s="38" t="s">
        <v>799</v>
      </c>
      <c r="E28" s="39">
        <v>72</v>
      </c>
      <c r="F28" s="40">
        <v>486</v>
      </c>
      <c r="G28" s="41">
        <f t="shared" si="0"/>
        <v>558</v>
      </c>
      <c r="H28" s="42">
        <v>60</v>
      </c>
      <c r="I28" s="43"/>
      <c r="J28" s="17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</row>
    <row r="29" spans="1:23" ht="30.95" customHeight="1" x14ac:dyDescent="0.2">
      <c r="A29" s="108" t="s">
        <v>687</v>
      </c>
      <c r="B29" s="37" t="s">
        <v>164</v>
      </c>
      <c r="C29" s="115" t="s">
        <v>165</v>
      </c>
      <c r="D29" s="38" t="s">
        <v>799</v>
      </c>
      <c r="E29" s="39">
        <v>82</v>
      </c>
      <c r="F29" s="40">
        <v>406</v>
      </c>
      <c r="G29" s="41">
        <f t="shared" ref="G29:G35" si="1">E29+F29</f>
        <v>488</v>
      </c>
      <c r="H29" s="42">
        <v>46</v>
      </c>
      <c r="I29" s="43"/>
      <c r="J29" s="17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6"/>
    </row>
    <row r="30" spans="1:23" ht="30.95" customHeight="1" x14ac:dyDescent="0.2">
      <c r="A30" s="108" t="s">
        <v>688</v>
      </c>
      <c r="B30" s="37" t="s">
        <v>166</v>
      </c>
      <c r="C30" s="115" t="s">
        <v>167</v>
      </c>
      <c r="D30" s="38" t="s">
        <v>799</v>
      </c>
      <c r="E30" s="39">
        <v>119</v>
      </c>
      <c r="F30" s="40">
        <v>302</v>
      </c>
      <c r="G30" s="41">
        <f t="shared" si="1"/>
        <v>421</v>
      </c>
      <c r="H30" s="42">
        <v>51</v>
      </c>
      <c r="I30" s="43"/>
      <c r="J30" s="17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/>
    </row>
    <row r="31" spans="1:23" ht="30.95" customHeight="1" x14ac:dyDescent="0.2">
      <c r="A31" s="108" t="s">
        <v>689</v>
      </c>
      <c r="B31" s="37" t="s">
        <v>168</v>
      </c>
      <c r="C31" s="115" t="s">
        <v>169</v>
      </c>
      <c r="D31" s="38" t="s">
        <v>799</v>
      </c>
      <c r="E31" s="39">
        <v>108</v>
      </c>
      <c r="F31" s="40">
        <v>293</v>
      </c>
      <c r="G31" s="41">
        <f t="shared" si="1"/>
        <v>401</v>
      </c>
      <c r="H31" s="42">
        <v>55</v>
      </c>
      <c r="I31" s="43"/>
      <c r="J31" s="17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</row>
    <row r="32" spans="1:23" ht="30.95" customHeight="1" x14ac:dyDescent="0.2">
      <c r="A32" s="108" t="s">
        <v>690</v>
      </c>
      <c r="B32" s="37" t="s">
        <v>158</v>
      </c>
      <c r="C32" s="115" t="s">
        <v>159</v>
      </c>
      <c r="D32" s="38" t="s">
        <v>799</v>
      </c>
      <c r="E32" s="39">
        <v>86</v>
      </c>
      <c r="F32" s="40">
        <v>295</v>
      </c>
      <c r="G32" s="41">
        <f t="shared" si="1"/>
        <v>381</v>
      </c>
      <c r="H32" s="42">
        <v>41</v>
      </c>
      <c r="I32" s="43"/>
      <c r="J32" s="17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/>
    </row>
    <row r="33" spans="1:23" ht="30.95" customHeight="1" x14ac:dyDescent="0.2">
      <c r="A33" s="108" t="s">
        <v>691</v>
      </c>
      <c r="B33" s="37" t="s">
        <v>160</v>
      </c>
      <c r="C33" s="115" t="s">
        <v>161</v>
      </c>
      <c r="D33" s="38" t="s">
        <v>799</v>
      </c>
      <c r="E33" s="39">
        <v>152</v>
      </c>
      <c r="F33" s="40">
        <v>171</v>
      </c>
      <c r="G33" s="41">
        <f t="shared" si="1"/>
        <v>323</v>
      </c>
      <c r="H33" s="42">
        <v>46</v>
      </c>
      <c r="I33" s="43"/>
      <c r="J33" s="17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6"/>
    </row>
    <row r="34" spans="1:23" ht="30.95" customHeight="1" x14ac:dyDescent="0.2">
      <c r="A34" s="108" t="s">
        <v>692</v>
      </c>
      <c r="B34" s="37" t="s">
        <v>162</v>
      </c>
      <c r="C34" s="115" t="s">
        <v>163</v>
      </c>
      <c r="D34" s="38" t="s">
        <v>799</v>
      </c>
      <c r="E34" s="39">
        <v>186</v>
      </c>
      <c r="F34" s="40">
        <v>140</v>
      </c>
      <c r="G34" s="41">
        <f t="shared" si="1"/>
        <v>326</v>
      </c>
      <c r="H34" s="42">
        <v>51</v>
      </c>
      <c r="I34" s="43"/>
      <c r="J34" s="17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6"/>
    </row>
    <row r="35" spans="1:23" ht="30.95" customHeight="1" x14ac:dyDescent="0.2">
      <c r="A35" s="108" t="s">
        <v>693</v>
      </c>
      <c r="B35" s="37" t="s">
        <v>153</v>
      </c>
      <c r="C35" s="115" t="s">
        <v>154</v>
      </c>
      <c r="D35" s="38" t="s">
        <v>799</v>
      </c>
      <c r="E35" s="39">
        <v>102</v>
      </c>
      <c r="F35" s="40">
        <v>311</v>
      </c>
      <c r="G35" s="41">
        <f t="shared" si="1"/>
        <v>413</v>
      </c>
      <c r="H35" s="42">
        <v>53</v>
      </c>
      <c r="I35" s="43"/>
      <c r="J35" s="17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/>
    </row>
    <row r="36" spans="1:23" ht="30.95" customHeight="1" x14ac:dyDescent="0.2">
      <c r="A36" s="108" t="s">
        <v>694</v>
      </c>
      <c r="B36" s="37" t="s">
        <v>855</v>
      </c>
      <c r="C36" s="115" t="s">
        <v>155</v>
      </c>
      <c r="D36" s="38" t="s">
        <v>799</v>
      </c>
      <c r="E36" s="39">
        <v>106</v>
      </c>
      <c r="F36" s="40">
        <v>370</v>
      </c>
      <c r="G36" s="41">
        <f t="shared" si="0"/>
        <v>476</v>
      </c>
      <c r="H36" s="42">
        <v>66</v>
      </c>
      <c r="I36" s="43"/>
      <c r="J36" s="17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/>
    </row>
    <row r="37" spans="1:23" ht="30.95" customHeight="1" x14ac:dyDescent="0.2">
      <c r="A37" s="108" t="s">
        <v>695</v>
      </c>
      <c r="B37" s="37" t="s">
        <v>150</v>
      </c>
      <c r="C37" s="115" t="s">
        <v>151</v>
      </c>
      <c r="D37" s="38" t="s">
        <v>799</v>
      </c>
      <c r="E37" s="39">
        <v>123</v>
      </c>
      <c r="F37" s="40">
        <v>546</v>
      </c>
      <c r="G37" s="41">
        <f t="shared" ref="G37:G47" si="2">E37+F37</f>
        <v>669</v>
      </c>
      <c r="H37" s="42">
        <v>50</v>
      </c>
      <c r="I37" s="43"/>
      <c r="J37" s="17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6"/>
    </row>
    <row r="38" spans="1:23" ht="30.95" customHeight="1" x14ac:dyDescent="0.2">
      <c r="A38" s="108" t="s">
        <v>696</v>
      </c>
      <c r="B38" s="37" t="s">
        <v>854</v>
      </c>
      <c r="C38" s="115" t="s">
        <v>152</v>
      </c>
      <c r="D38" s="38" t="s">
        <v>799</v>
      </c>
      <c r="E38" s="39">
        <v>58</v>
      </c>
      <c r="F38" s="40">
        <v>555</v>
      </c>
      <c r="G38" s="41">
        <f t="shared" si="2"/>
        <v>613</v>
      </c>
      <c r="H38" s="42">
        <v>73</v>
      </c>
      <c r="I38" s="43"/>
      <c r="J38" s="17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</row>
    <row r="39" spans="1:23" ht="30.95" customHeight="1" x14ac:dyDescent="0.2">
      <c r="A39" s="108" t="s">
        <v>697</v>
      </c>
      <c r="B39" s="37" t="s">
        <v>156</v>
      </c>
      <c r="C39" s="115" t="s">
        <v>157</v>
      </c>
      <c r="D39" s="38" t="s">
        <v>799</v>
      </c>
      <c r="E39" s="39">
        <v>67</v>
      </c>
      <c r="F39" s="40">
        <v>373</v>
      </c>
      <c r="G39" s="41">
        <f t="shared" si="2"/>
        <v>440</v>
      </c>
      <c r="H39" s="42">
        <v>17</v>
      </c>
      <c r="I39" s="43"/>
      <c r="J39" s="17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6"/>
    </row>
    <row r="40" spans="1:23" ht="30.95" customHeight="1" x14ac:dyDescent="0.2">
      <c r="A40" s="108" t="s">
        <v>698</v>
      </c>
      <c r="B40" s="37" t="s">
        <v>146</v>
      </c>
      <c r="C40" s="115" t="s">
        <v>147</v>
      </c>
      <c r="D40" s="38" t="s">
        <v>799</v>
      </c>
      <c r="E40" s="39">
        <v>178</v>
      </c>
      <c r="F40" s="40">
        <v>417</v>
      </c>
      <c r="G40" s="41">
        <f t="shared" si="2"/>
        <v>595</v>
      </c>
      <c r="H40" s="42">
        <v>41</v>
      </c>
      <c r="I40" s="43"/>
      <c r="J40" s="17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</row>
    <row r="41" spans="1:23" ht="30.95" customHeight="1" x14ac:dyDescent="0.2">
      <c r="A41" s="108" t="s">
        <v>699</v>
      </c>
      <c r="B41" s="37" t="s">
        <v>148</v>
      </c>
      <c r="C41" s="115" t="s">
        <v>149</v>
      </c>
      <c r="D41" s="38" t="s">
        <v>799</v>
      </c>
      <c r="E41" s="39">
        <v>26</v>
      </c>
      <c r="F41" s="40">
        <v>235</v>
      </c>
      <c r="G41" s="41">
        <f t="shared" si="2"/>
        <v>261</v>
      </c>
      <c r="H41" s="42">
        <v>52</v>
      </c>
      <c r="I41" s="43"/>
      <c r="J41" s="17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6"/>
    </row>
    <row r="42" spans="1:23" ht="30.95" customHeight="1" x14ac:dyDescent="0.2">
      <c r="A42" s="108" t="s">
        <v>700</v>
      </c>
      <c r="B42" s="37" t="s">
        <v>144</v>
      </c>
      <c r="C42" s="115" t="s">
        <v>145</v>
      </c>
      <c r="D42" s="38" t="s">
        <v>799</v>
      </c>
      <c r="E42" s="39">
        <v>88</v>
      </c>
      <c r="F42" s="40">
        <v>346</v>
      </c>
      <c r="G42" s="41">
        <f t="shared" si="2"/>
        <v>434</v>
      </c>
      <c r="H42" s="42">
        <v>32</v>
      </c>
      <c r="I42" s="43"/>
      <c r="J42" s="17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6"/>
    </row>
    <row r="43" spans="1:23" ht="30.95" customHeight="1" x14ac:dyDescent="0.2">
      <c r="A43" s="108" t="s">
        <v>701</v>
      </c>
      <c r="B43" s="37" t="s">
        <v>139</v>
      </c>
      <c r="C43" s="115" t="s">
        <v>140</v>
      </c>
      <c r="D43" s="38" t="s">
        <v>799</v>
      </c>
      <c r="E43" s="39">
        <v>3</v>
      </c>
      <c r="F43" s="40">
        <v>413</v>
      </c>
      <c r="G43" s="41">
        <f t="shared" si="2"/>
        <v>416</v>
      </c>
      <c r="H43" s="42">
        <v>24</v>
      </c>
      <c r="I43" s="43"/>
      <c r="J43" s="17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</row>
    <row r="44" spans="1:23" ht="30.95" customHeight="1" x14ac:dyDescent="0.2">
      <c r="A44" s="108" t="s">
        <v>702</v>
      </c>
      <c r="B44" s="37" t="s">
        <v>141</v>
      </c>
      <c r="C44" s="115" t="s">
        <v>142</v>
      </c>
      <c r="D44" s="38" t="s">
        <v>799</v>
      </c>
      <c r="E44" s="39">
        <v>24</v>
      </c>
      <c r="F44" s="40">
        <v>179</v>
      </c>
      <c r="G44" s="41">
        <f t="shared" si="2"/>
        <v>203</v>
      </c>
      <c r="H44" s="42">
        <v>17</v>
      </c>
      <c r="I44" s="43"/>
      <c r="J44" s="17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6"/>
    </row>
    <row r="45" spans="1:23" ht="30.95" customHeight="1" x14ac:dyDescent="0.2">
      <c r="A45" s="108" t="s">
        <v>703</v>
      </c>
      <c r="B45" s="37" t="s">
        <v>853</v>
      </c>
      <c r="C45" s="115" t="s">
        <v>143</v>
      </c>
      <c r="D45" s="38" t="s">
        <v>799</v>
      </c>
      <c r="E45" s="39">
        <v>169</v>
      </c>
      <c r="F45" s="40">
        <v>180</v>
      </c>
      <c r="G45" s="41">
        <f t="shared" si="2"/>
        <v>349</v>
      </c>
      <c r="H45" s="42">
        <v>70</v>
      </c>
      <c r="I45" s="43"/>
      <c r="J45" s="17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6"/>
    </row>
    <row r="46" spans="1:23" ht="30.95" customHeight="1" x14ac:dyDescent="0.2">
      <c r="A46" s="108" t="s">
        <v>704</v>
      </c>
      <c r="B46" s="37" t="s">
        <v>427</v>
      </c>
      <c r="C46" s="115" t="s">
        <v>428</v>
      </c>
      <c r="D46" s="38" t="s">
        <v>799</v>
      </c>
      <c r="E46" s="39">
        <v>5</v>
      </c>
      <c r="F46" s="40">
        <v>1220</v>
      </c>
      <c r="G46" s="41">
        <f t="shared" si="2"/>
        <v>1225</v>
      </c>
      <c r="H46" s="42">
        <v>79</v>
      </c>
      <c r="I46" s="43"/>
      <c r="J46" s="17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6"/>
    </row>
    <row r="47" spans="1:23" ht="30.95" customHeight="1" x14ac:dyDescent="0.2">
      <c r="A47" s="108" t="s">
        <v>705</v>
      </c>
      <c r="B47" s="37" t="s">
        <v>851</v>
      </c>
      <c r="C47" s="115" t="s">
        <v>136</v>
      </c>
      <c r="D47" s="38" t="s">
        <v>799</v>
      </c>
      <c r="E47" s="39">
        <v>31</v>
      </c>
      <c r="F47" s="40">
        <v>361</v>
      </c>
      <c r="G47" s="41">
        <f t="shared" si="2"/>
        <v>392</v>
      </c>
      <c r="H47" s="42">
        <v>26</v>
      </c>
      <c r="I47" s="43"/>
      <c r="J47" s="17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6"/>
    </row>
    <row r="48" spans="1:23" ht="30.95" customHeight="1" x14ac:dyDescent="0.2">
      <c r="A48" s="108" t="s">
        <v>706</v>
      </c>
      <c r="B48" s="37" t="s">
        <v>137</v>
      </c>
      <c r="C48" s="115" t="s">
        <v>138</v>
      </c>
      <c r="D48" s="38" t="s">
        <v>799</v>
      </c>
      <c r="E48" s="39">
        <v>51</v>
      </c>
      <c r="F48" s="40">
        <v>448</v>
      </c>
      <c r="G48" s="41">
        <f t="shared" si="0"/>
        <v>499</v>
      </c>
      <c r="H48" s="42">
        <v>21</v>
      </c>
      <c r="I48" s="43"/>
      <c r="J48" s="17"/>
      <c r="K48" s="45"/>
      <c r="L48" s="45"/>
      <c r="M48" s="45"/>
      <c r="N48" s="1"/>
      <c r="O48" s="1"/>
      <c r="P48" s="1"/>
      <c r="Q48" s="45"/>
      <c r="R48" s="45"/>
      <c r="S48" s="45"/>
      <c r="T48" s="45"/>
      <c r="U48" s="45"/>
      <c r="V48" s="45"/>
      <c r="W48" s="46"/>
    </row>
    <row r="49" spans="1:23" ht="30.95" customHeight="1" x14ac:dyDescent="0.2">
      <c r="A49" s="108" t="s">
        <v>707</v>
      </c>
      <c r="B49" s="37" t="s">
        <v>429</v>
      </c>
      <c r="C49" s="115" t="s">
        <v>430</v>
      </c>
      <c r="D49" s="38" t="s">
        <v>799</v>
      </c>
      <c r="E49" s="39">
        <v>100</v>
      </c>
      <c r="F49" s="40">
        <v>787</v>
      </c>
      <c r="G49" s="41">
        <f t="shared" ref="G49:G74" si="3">E49+F49</f>
        <v>887</v>
      </c>
      <c r="H49" s="42">
        <v>47</v>
      </c>
      <c r="I49" s="43"/>
      <c r="J49" s="17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6"/>
    </row>
    <row r="50" spans="1:23" ht="30.95" customHeight="1" x14ac:dyDescent="0.2">
      <c r="A50" s="108" t="s">
        <v>708</v>
      </c>
      <c r="B50" s="37" t="s">
        <v>431</v>
      </c>
      <c r="C50" s="115" t="s">
        <v>432</v>
      </c>
      <c r="D50" s="38" t="s">
        <v>799</v>
      </c>
      <c r="E50" s="39">
        <v>38</v>
      </c>
      <c r="F50" s="40">
        <v>717</v>
      </c>
      <c r="G50" s="41">
        <f t="shared" si="3"/>
        <v>755</v>
      </c>
      <c r="H50" s="42">
        <v>24</v>
      </c>
      <c r="I50" s="43"/>
      <c r="J50" s="17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6"/>
    </row>
    <row r="51" spans="1:23" ht="30.95" customHeight="1" x14ac:dyDescent="0.2">
      <c r="A51" s="108" t="s">
        <v>709</v>
      </c>
      <c r="B51" s="37" t="s">
        <v>435</v>
      </c>
      <c r="C51" s="115" t="s">
        <v>436</v>
      </c>
      <c r="D51" s="38" t="s">
        <v>799</v>
      </c>
      <c r="E51" s="39">
        <v>179</v>
      </c>
      <c r="F51" s="40">
        <v>876</v>
      </c>
      <c r="G51" s="41">
        <f t="shared" si="3"/>
        <v>1055</v>
      </c>
      <c r="H51" s="42">
        <v>70</v>
      </c>
      <c r="I51" s="43"/>
      <c r="J51" s="17"/>
      <c r="K51" s="45"/>
      <c r="L51" s="1"/>
      <c r="M51" s="1"/>
      <c r="N51" s="45"/>
      <c r="O51" s="45"/>
      <c r="P51" s="45"/>
      <c r="Q51" s="45"/>
      <c r="R51" s="45"/>
      <c r="S51" s="45"/>
      <c r="T51" s="45"/>
      <c r="U51" s="45"/>
      <c r="V51" s="45"/>
      <c r="W51" s="46"/>
    </row>
    <row r="52" spans="1:23" ht="30.95" customHeight="1" x14ac:dyDescent="0.2">
      <c r="A52" s="108" t="s">
        <v>710</v>
      </c>
      <c r="B52" s="37" t="s">
        <v>433</v>
      </c>
      <c r="C52" s="115" t="s">
        <v>434</v>
      </c>
      <c r="D52" s="38" t="s">
        <v>799</v>
      </c>
      <c r="E52" s="39">
        <v>25</v>
      </c>
      <c r="F52" s="40">
        <v>845</v>
      </c>
      <c r="G52" s="41">
        <f t="shared" si="3"/>
        <v>870</v>
      </c>
      <c r="H52" s="42">
        <v>49</v>
      </c>
      <c r="I52" s="43"/>
      <c r="J52" s="17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6"/>
    </row>
    <row r="53" spans="1:23" ht="30.95" customHeight="1" x14ac:dyDescent="0.2">
      <c r="A53" s="108" t="s">
        <v>711</v>
      </c>
      <c r="B53" s="37" t="s">
        <v>437</v>
      </c>
      <c r="C53" s="115" t="s">
        <v>438</v>
      </c>
      <c r="D53" s="38" t="s">
        <v>799</v>
      </c>
      <c r="E53" s="39">
        <v>204</v>
      </c>
      <c r="F53" s="40">
        <v>822</v>
      </c>
      <c r="G53" s="41">
        <f t="shared" si="3"/>
        <v>1026</v>
      </c>
      <c r="H53" s="42">
        <v>15</v>
      </c>
      <c r="I53" s="43"/>
      <c r="J53" s="17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6"/>
    </row>
    <row r="54" spans="1:23" ht="30.95" customHeight="1" x14ac:dyDescent="0.2">
      <c r="A54" s="108" t="s">
        <v>712</v>
      </c>
      <c r="B54" s="37" t="s">
        <v>439</v>
      </c>
      <c r="C54" s="115" t="s">
        <v>440</v>
      </c>
      <c r="D54" s="38" t="s">
        <v>799</v>
      </c>
      <c r="E54" s="39">
        <v>264</v>
      </c>
      <c r="F54" s="40">
        <v>426</v>
      </c>
      <c r="G54" s="41">
        <f t="shared" si="3"/>
        <v>690</v>
      </c>
      <c r="H54" s="42">
        <v>35</v>
      </c>
      <c r="I54" s="43"/>
      <c r="J54" s="17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6"/>
    </row>
    <row r="55" spans="1:23" ht="30.95" customHeight="1" x14ac:dyDescent="0.2">
      <c r="A55" s="108" t="s">
        <v>713</v>
      </c>
      <c r="B55" s="37" t="s">
        <v>441</v>
      </c>
      <c r="C55" s="115" t="s">
        <v>442</v>
      </c>
      <c r="D55" s="38" t="s">
        <v>799</v>
      </c>
      <c r="E55" s="39">
        <v>292</v>
      </c>
      <c r="F55" s="40">
        <v>595</v>
      </c>
      <c r="G55" s="41">
        <f t="shared" si="3"/>
        <v>887</v>
      </c>
      <c r="H55" s="42">
        <v>32</v>
      </c>
      <c r="I55" s="43"/>
      <c r="J55" s="17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6"/>
    </row>
    <row r="56" spans="1:23" ht="30.95" customHeight="1" x14ac:dyDescent="0.2">
      <c r="A56" s="108" t="s">
        <v>714</v>
      </c>
      <c r="B56" s="37" t="s">
        <v>443</v>
      </c>
      <c r="C56" s="115" t="s">
        <v>444</v>
      </c>
      <c r="D56" s="38" t="s">
        <v>799</v>
      </c>
      <c r="E56" s="39">
        <v>369</v>
      </c>
      <c r="F56" s="40">
        <v>474</v>
      </c>
      <c r="G56" s="41">
        <f t="shared" si="3"/>
        <v>843</v>
      </c>
      <c r="H56" s="42">
        <v>94</v>
      </c>
      <c r="I56" s="43"/>
      <c r="J56" s="17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6"/>
    </row>
    <row r="57" spans="1:23" ht="30.95" customHeight="1" x14ac:dyDescent="0.2">
      <c r="A57" s="108" t="s">
        <v>715</v>
      </c>
      <c r="B57" s="37" t="s">
        <v>445</v>
      </c>
      <c r="C57" s="115" t="s">
        <v>446</v>
      </c>
      <c r="D57" s="38" t="s">
        <v>799</v>
      </c>
      <c r="E57" s="39">
        <v>184</v>
      </c>
      <c r="F57" s="40">
        <v>834</v>
      </c>
      <c r="G57" s="41">
        <f t="shared" si="3"/>
        <v>1018</v>
      </c>
      <c r="H57" s="42">
        <v>102</v>
      </c>
      <c r="I57" s="43"/>
      <c r="J57" s="17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</row>
    <row r="58" spans="1:23" ht="30.95" customHeight="1" x14ac:dyDescent="0.2">
      <c r="A58" s="108" t="s">
        <v>716</v>
      </c>
      <c r="B58" s="37" t="s">
        <v>449</v>
      </c>
      <c r="C58" s="115" t="s">
        <v>450</v>
      </c>
      <c r="D58" s="38" t="s">
        <v>799</v>
      </c>
      <c r="E58" s="39">
        <v>105</v>
      </c>
      <c r="F58" s="40">
        <v>920</v>
      </c>
      <c r="G58" s="41">
        <f t="shared" si="3"/>
        <v>1025</v>
      </c>
      <c r="H58" s="42">
        <v>92</v>
      </c>
      <c r="I58" s="43"/>
      <c r="J58" s="17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6"/>
    </row>
    <row r="59" spans="1:23" ht="30.95" customHeight="1" x14ac:dyDescent="0.2">
      <c r="A59" s="108" t="s">
        <v>717</v>
      </c>
      <c r="B59" s="37" t="s">
        <v>451</v>
      </c>
      <c r="C59" s="115" t="s">
        <v>452</v>
      </c>
      <c r="D59" s="38" t="s">
        <v>799</v>
      </c>
      <c r="E59" s="39">
        <v>162</v>
      </c>
      <c r="F59" s="40">
        <v>571</v>
      </c>
      <c r="G59" s="41">
        <f t="shared" si="3"/>
        <v>733</v>
      </c>
      <c r="H59" s="42">
        <v>156</v>
      </c>
      <c r="I59" s="43"/>
      <c r="J59" s="17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6"/>
    </row>
    <row r="60" spans="1:23" ht="30.95" customHeight="1" x14ac:dyDescent="0.2">
      <c r="A60" s="108" t="s">
        <v>718</v>
      </c>
      <c r="B60" s="37" t="s">
        <v>447</v>
      </c>
      <c r="C60" s="115" t="s">
        <v>448</v>
      </c>
      <c r="D60" s="38" t="s">
        <v>799</v>
      </c>
      <c r="E60" s="39">
        <v>140</v>
      </c>
      <c r="F60" s="40">
        <v>567</v>
      </c>
      <c r="G60" s="41">
        <f t="shared" si="3"/>
        <v>707</v>
      </c>
      <c r="H60" s="42">
        <v>40</v>
      </c>
      <c r="I60" s="43"/>
      <c r="J60" s="17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6"/>
    </row>
    <row r="61" spans="1:23" ht="30.95" customHeight="1" x14ac:dyDescent="0.2">
      <c r="A61" s="108" t="s">
        <v>719</v>
      </c>
      <c r="B61" s="37" t="s">
        <v>453</v>
      </c>
      <c r="C61" s="115" t="s">
        <v>454</v>
      </c>
      <c r="D61" s="38" t="s">
        <v>799</v>
      </c>
      <c r="E61" s="39">
        <v>231</v>
      </c>
      <c r="F61" s="40">
        <v>879</v>
      </c>
      <c r="G61" s="41">
        <f t="shared" si="3"/>
        <v>1110</v>
      </c>
      <c r="H61" s="42">
        <v>132</v>
      </c>
      <c r="I61" s="43"/>
      <c r="J61" s="17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6"/>
    </row>
    <row r="62" spans="1:23" ht="30.95" customHeight="1" x14ac:dyDescent="0.2">
      <c r="A62" s="108" t="s">
        <v>720</v>
      </c>
      <c r="B62" s="37" t="s">
        <v>810</v>
      </c>
      <c r="C62" s="115" t="s">
        <v>455</v>
      </c>
      <c r="D62" s="38" t="s">
        <v>799</v>
      </c>
      <c r="E62" s="39">
        <v>1766</v>
      </c>
      <c r="F62" s="40">
        <v>3502</v>
      </c>
      <c r="G62" s="41">
        <f t="shared" si="3"/>
        <v>5268</v>
      </c>
      <c r="H62" s="42">
        <v>241</v>
      </c>
      <c r="I62" s="43"/>
      <c r="J62" s="17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6"/>
    </row>
    <row r="63" spans="1:23" ht="30.95" customHeight="1" x14ac:dyDescent="0.2">
      <c r="A63" s="108" t="s">
        <v>721</v>
      </c>
      <c r="B63" s="37" t="s">
        <v>178</v>
      </c>
      <c r="C63" s="115" t="s">
        <v>179</v>
      </c>
      <c r="D63" s="38" t="s">
        <v>799</v>
      </c>
      <c r="E63" s="39">
        <v>160</v>
      </c>
      <c r="F63" s="40">
        <v>281</v>
      </c>
      <c r="G63" s="41">
        <f t="shared" si="3"/>
        <v>441</v>
      </c>
      <c r="H63" s="42">
        <v>28</v>
      </c>
      <c r="I63" s="43"/>
      <c r="J63" s="17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6"/>
    </row>
    <row r="64" spans="1:23" ht="30.95" customHeight="1" x14ac:dyDescent="0.2">
      <c r="A64" s="108" t="s">
        <v>722</v>
      </c>
      <c r="B64" s="37" t="s">
        <v>180</v>
      </c>
      <c r="C64" s="115" t="s">
        <v>181</v>
      </c>
      <c r="D64" s="38" t="s">
        <v>799</v>
      </c>
      <c r="E64" s="39">
        <v>79</v>
      </c>
      <c r="F64" s="40">
        <v>140</v>
      </c>
      <c r="G64" s="41">
        <f t="shared" si="3"/>
        <v>219</v>
      </c>
      <c r="H64" s="42">
        <v>43</v>
      </c>
      <c r="I64" s="43"/>
      <c r="J64" s="17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6"/>
    </row>
    <row r="65" spans="1:23" ht="30.95" customHeight="1" x14ac:dyDescent="0.2">
      <c r="A65" s="108" t="s">
        <v>723</v>
      </c>
      <c r="B65" s="37" t="s">
        <v>186</v>
      </c>
      <c r="C65" s="115" t="s">
        <v>187</v>
      </c>
      <c r="D65" s="38" t="s">
        <v>799</v>
      </c>
      <c r="E65" s="39">
        <v>255</v>
      </c>
      <c r="F65" s="40">
        <v>417</v>
      </c>
      <c r="G65" s="41">
        <f t="shared" si="3"/>
        <v>672</v>
      </c>
      <c r="H65" s="42">
        <v>40</v>
      </c>
      <c r="I65" s="43"/>
      <c r="J65" s="17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6"/>
    </row>
    <row r="66" spans="1:23" ht="30.95" customHeight="1" x14ac:dyDescent="0.2">
      <c r="A66" s="108" t="s">
        <v>724</v>
      </c>
      <c r="B66" s="37" t="s">
        <v>184</v>
      </c>
      <c r="C66" s="115" t="s">
        <v>185</v>
      </c>
      <c r="D66" s="38" t="s">
        <v>799</v>
      </c>
      <c r="E66" s="39">
        <v>231</v>
      </c>
      <c r="F66" s="40">
        <v>179</v>
      </c>
      <c r="G66" s="41">
        <f t="shared" si="3"/>
        <v>410</v>
      </c>
      <c r="H66" s="42">
        <v>36</v>
      </c>
      <c r="I66" s="43"/>
      <c r="J66" s="17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6"/>
    </row>
    <row r="67" spans="1:23" ht="30.95" customHeight="1" x14ac:dyDescent="0.2">
      <c r="A67" s="108" t="s">
        <v>725</v>
      </c>
      <c r="B67" s="37" t="s">
        <v>182</v>
      </c>
      <c r="C67" s="115" t="s">
        <v>183</v>
      </c>
      <c r="D67" s="38" t="s">
        <v>799</v>
      </c>
      <c r="E67" s="39">
        <v>104</v>
      </c>
      <c r="F67" s="40">
        <v>406</v>
      </c>
      <c r="G67" s="41">
        <f t="shared" si="3"/>
        <v>510</v>
      </c>
      <c r="H67" s="42">
        <v>37</v>
      </c>
      <c r="I67" s="43"/>
      <c r="J67" s="17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6"/>
    </row>
    <row r="68" spans="1:23" ht="30.95" customHeight="1" x14ac:dyDescent="0.2">
      <c r="A68" s="108" t="s">
        <v>726</v>
      </c>
      <c r="B68" s="37" t="s">
        <v>188</v>
      </c>
      <c r="C68" s="115" t="s">
        <v>189</v>
      </c>
      <c r="D68" s="38" t="s">
        <v>799</v>
      </c>
      <c r="E68" s="39">
        <v>126</v>
      </c>
      <c r="F68" s="40">
        <v>286</v>
      </c>
      <c r="G68" s="41">
        <f t="shared" si="3"/>
        <v>412</v>
      </c>
      <c r="H68" s="42">
        <v>26</v>
      </c>
      <c r="I68" s="43"/>
      <c r="J68" s="17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6"/>
    </row>
    <row r="69" spans="1:23" ht="30.95" customHeight="1" x14ac:dyDescent="0.2">
      <c r="A69" s="108" t="s">
        <v>727</v>
      </c>
      <c r="B69" s="37" t="s">
        <v>190</v>
      </c>
      <c r="C69" s="115" t="s">
        <v>191</v>
      </c>
      <c r="D69" s="38" t="s">
        <v>799</v>
      </c>
      <c r="E69" s="39">
        <v>155</v>
      </c>
      <c r="F69" s="40">
        <v>158</v>
      </c>
      <c r="G69" s="41">
        <f t="shared" si="3"/>
        <v>313</v>
      </c>
      <c r="H69" s="42">
        <v>15</v>
      </c>
      <c r="I69" s="43"/>
      <c r="J69" s="17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6"/>
    </row>
    <row r="70" spans="1:23" ht="30.95" customHeight="1" x14ac:dyDescent="0.2">
      <c r="A70" s="108" t="s">
        <v>728</v>
      </c>
      <c r="B70" s="37" t="s">
        <v>192</v>
      </c>
      <c r="C70" s="115" t="s">
        <v>193</v>
      </c>
      <c r="D70" s="38" t="s">
        <v>799</v>
      </c>
      <c r="E70" s="39">
        <v>211</v>
      </c>
      <c r="F70" s="40">
        <v>246</v>
      </c>
      <c r="G70" s="41">
        <f t="shared" si="3"/>
        <v>457</v>
      </c>
      <c r="H70" s="42">
        <v>14</v>
      </c>
      <c r="I70" s="43"/>
      <c r="J70" s="17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6"/>
    </row>
    <row r="71" spans="1:23" ht="30.95" customHeight="1" x14ac:dyDescent="0.2">
      <c r="A71" s="108" t="s">
        <v>729</v>
      </c>
      <c r="B71" s="37" t="s">
        <v>194</v>
      </c>
      <c r="C71" s="115" t="s">
        <v>195</v>
      </c>
      <c r="D71" s="38" t="s">
        <v>799</v>
      </c>
      <c r="E71" s="39">
        <v>124</v>
      </c>
      <c r="F71" s="40">
        <v>282</v>
      </c>
      <c r="G71" s="41">
        <f t="shared" si="3"/>
        <v>406</v>
      </c>
      <c r="H71" s="42">
        <v>10</v>
      </c>
      <c r="I71" s="43"/>
      <c r="J71" s="17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6"/>
    </row>
    <row r="72" spans="1:23" ht="30.95" customHeight="1" x14ac:dyDescent="0.2">
      <c r="A72" s="108" t="s">
        <v>730</v>
      </c>
      <c r="B72" s="37" t="s">
        <v>198</v>
      </c>
      <c r="C72" s="115" t="s">
        <v>199</v>
      </c>
      <c r="D72" s="38" t="s">
        <v>799</v>
      </c>
      <c r="E72" s="39">
        <v>60</v>
      </c>
      <c r="F72" s="40">
        <v>415</v>
      </c>
      <c r="G72" s="41">
        <f t="shared" si="3"/>
        <v>475</v>
      </c>
      <c r="H72" s="42">
        <v>6</v>
      </c>
      <c r="I72" s="43"/>
      <c r="J72" s="17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6"/>
    </row>
    <row r="73" spans="1:23" ht="30.95" customHeight="1" x14ac:dyDescent="0.2">
      <c r="A73" s="108" t="s">
        <v>731</v>
      </c>
      <c r="B73" s="37" t="s">
        <v>202</v>
      </c>
      <c r="C73" s="115" t="s">
        <v>203</v>
      </c>
      <c r="D73" s="38" t="s">
        <v>799</v>
      </c>
      <c r="E73" s="39">
        <v>108</v>
      </c>
      <c r="F73" s="40">
        <v>421</v>
      </c>
      <c r="G73" s="41">
        <f t="shared" si="3"/>
        <v>529</v>
      </c>
      <c r="H73" s="42">
        <v>67</v>
      </c>
      <c r="I73" s="43"/>
      <c r="J73" s="17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6"/>
    </row>
    <row r="74" spans="1:23" ht="30.95" customHeight="1" x14ac:dyDescent="0.2">
      <c r="A74" s="108" t="s">
        <v>732</v>
      </c>
      <c r="B74" s="37" t="s">
        <v>204</v>
      </c>
      <c r="C74" s="115" t="s">
        <v>205</v>
      </c>
      <c r="D74" s="38" t="s">
        <v>799</v>
      </c>
      <c r="E74" s="39">
        <v>96</v>
      </c>
      <c r="F74" s="40">
        <v>422</v>
      </c>
      <c r="G74" s="41">
        <f t="shared" si="3"/>
        <v>518</v>
      </c>
      <c r="H74" s="42">
        <v>86</v>
      </c>
      <c r="I74" s="43"/>
      <c r="J74" s="17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6"/>
    </row>
    <row r="75" spans="1:23" ht="30.95" customHeight="1" x14ac:dyDescent="0.2">
      <c r="A75" s="108" t="s">
        <v>733</v>
      </c>
      <c r="B75" s="37" t="s">
        <v>206</v>
      </c>
      <c r="C75" s="115" t="s">
        <v>207</v>
      </c>
      <c r="D75" s="38" t="s">
        <v>799</v>
      </c>
      <c r="E75" s="39">
        <v>206</v>
      </c>
      <c r="F75" s="40">
        <v>367</v>
      </c>
      <c r="G75" s="41">
        <f t="shared" ref="G75:G106" si="4">E75+F75</f>
        <v>573</v>
      </c>
      <c r="H75" s="42">
        <v>67</v>
      </c>
      <c r="I75" s="43"/>
      <c r="J75" s="17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</row>
    <row r="76" spans="1:23" ht="30.95" customHeight="1" x14ac:dyDescent="0.2">
      <c r="A76" s="108" t="s">
        <v>734</v>
      </c>
      <c r="B76" s="37" t="s">
        <v>208</v>
      </c>
      <c r="C76" s="115" t="s">
        <v>209</v>
      </c>
      <c r="D76" s="38" t="s">
        <v>799</v>
      </c>
      <c r="E76" s="39">
        <v>151</v>
      </c>
      <c r="F76" s="40">
        <v>207</v>
      </c>
      <c r="G76" s="41">
        <f t="shared" si="4"/>
        <v>358</v>
      </c>
      <c r="H76" s="42">
        <v>44</v>
      </c>
      <c r="I76" s="43"/>
      <c r="J76" s="17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</row>
    <row r="77" spans="1:23" ht="30.95" customHeight="1" x14ac:dyDescent="0.2">
      <c r="A77" s="108" t="s">
        <v>735</v>
      </c>
      <c r="B77" s="37" t="s">
        <v>210</v>
      </c>
      <c r="C77" s="115" t="s">
        <v>211</v>
      </c>
      <c r="D77" s="38" t="s">
        <v>799</v>
      </c>
      <c r="E77" s="39">
        <v>35</v>
      </c>
      <c r="F77" s="40">
        <v>60</v>
      </c>
      <c r="G77" s="41">
        <f t="shared" si="4"/>
        <v>95</v>
      </c>
      <c r="H77" s="42">
        <v>74</v>
      </c>
      <c r="I77" s="43"/>
      <c r="J77" s="17"/>
      <c r="K77" s="45"/>
      <c r="L77" s="45"/>
      <c r="M77" s="77"/>
      <c r="N77" s="45"/>
      <c r="O77" s="45"/>
      <c r="P77" s="45"/>
      <c r="Q77" s="45"/>
      <c r="R77" s="45"/>
      <c r="S77" s="45"/>
      <c r="T77" s="45"/>
      <c r="U77" s="45"/>
      <c r="V77" s="45"/>
      <c r="W77" s="46"/>
    </row>
    <row r="78" spans="1:23" ht="30.95" customHeight="1" x14ac:dyDescent="0.2">
      <c r="A78" s="108" t="s">
        <v>736</v>
      </c>
      <c r="B78" s="37" t="s">
        <v>212</v>
      </c>
      <c r="C78" s="115" t="s">
        <v>213</v>
      </c>
      <c r="D78" s="38" t="s">
        <v>799</v>
      </c>
      <c r="E78" s="39">
        <v>158</v>
      </c>
      <c r="F78" s="40">
        <v>204</v>
      </c>
      <c r="G78" s="41">
        <f t="shared" si="4"/>
        <v>362</v>
      </c>
      <c r="H78" s="42">
        <v>37</v>
      </c>
      <c r="I78" s="43"/>
      <c r="J78" s="17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6"/>
    </row>
    <row r="79" spans="1:23" ht="30.95" customHeight="1" x14ac:dyDescent="0.2">
      <c r="A79" s="108" t="s">
        <v>737</v>
      </c>
      <c r="B79" s="37" t="s">
        <v>214</v>
      </c>
      <c r="C79" s="115" t="s">
        <v>215</v>
      </c>
      <c r="D79" s="38" t="s">
        <v>799</v>
      </c>
      <c r="E79" s="39">
        <v>161</v>
      </c>
      <c r="F79" s="40">
        <v>146</v>
      </c>
      <c r="G79" s="41">
        <f t="shared" si="4"/>
        <v>307</v>
      </c>
      <c r="H79" s="42">
        <v>23</v>
      </c>
      <c r="I79" s="43"/>
      <c r="J79" s="17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6"/>
    </row>
    <row r="80" spans="1:23" ht="30.95" customHeight="1" x14ac:dyDescent="0.2">
      <c r="A80" s="108" t="s">
        <v>738</v>
      </c>
      <c r="B80" s="37" t="s">
        <v>216</v>
      </c>
      <c r="C80" s="115" t="s">
        <v>217</v>
      </c>
      <c r="D80" s="38" t="s">
        <v>799</v>
      </c>
      <c r="E80" s="39">
        <v>169</v>
      </c>
      <c r="F80" s="40">
        <v>329</v>
      </c>
      <c r="G80" s="41">
        <f t="shared" si="4"/>
        <v>498</v>
      </c>
      <c r="H80" s="42">
        <v>14</v>
      </c>
      <c r="I80" s="43"/>
      <c r="J80" s="17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6"/>
    </row>
    <row r="81" spans="1:23" ht="30.95" customHeight="1" x14ac:dyDescent="0.2">
      <c r="A81" s="108" t="s">
        <v>739</v>
      </c>
      <c r="B81" s="37" t="s">
        <v>218</v>
      </c>
      <c r="C81" s="115" t="s">
        <v>219</v>
      </c>
      <c r="D81" s="38" t="s">
        <v>799</v>
      </c>
      <c r="E81" s="39">
        <v>179</v>
      </c>
      <c r="F81" s="40">
        <v>303</v>
      </c>
      <c r="G81" s="41">
        <f t="shared" si="4"/>
        <v>482</v>
      </c>
      <c r="H81" s="42">
        <v>17</v>
      </c>
      <c r="I81" s="43"/>
      <c r="J81" s="17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6"/>
    </row>
    <row r="82" spans="1:23" ht="30.95" customHeight="1" x14ac:dyDescent="0.2">
      <c r="A82" s="108" t="s">
        <v>740</v>
      </c>
      <c r="B82" s="37" t="s">
        <v>220</v>
      </c>
      <c r="C82" s="115" t="s">
        <v>221</v>
      </c>
      <c r="D82" s="38" t="s">
        <v>799</v>
      </c>
      <c r="E82" s="39">
        <v>134</v>
      </c>
      <c r="F82" s="40">
        <v>177</v>
      </c>
      <c r="G82" s="41">
        <f t="shared" si="4"/>
        <v>311</v>
      </c>
      <c r="H82" s="42">
        <v>43</v>
      </c>
      <c r="I82" s="43"/>
      <c r="J82" s="17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</row>
    <row r="83" spans="1:23" ht="30.95" customHeight="1" x14ac:dyDescent="0.2">
      <c r="A83" s="108" t="s">
        <v>741</v>
      </c>
      <c r="B83" s="37" t="s">
        <v>228</v>
      </c>
      <c r="C83" s="115" t="s">
        <v>229</v>
      </c>
      <c r="D83" s="38" t="s">
        <v>799</v>
      </c>
      <c r="E83" s="39">
        <v>10</v>
      </c>
      <c r="F83" s="40">
        <v>379</v>
      </c>
      <c r="G83" s="41">
        <f t="shared" si="4"/>
        <v>389</v>
      </c>
      <c r="H83" s="42">
        <v>81</v>
      </c>
      <c r="I83" s="43"/>
      <c r="J83" s="17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6"/>
    </row>
    <row r="84" spans="1:23" ht="30.95" customHeight="1" x14ac:dyDescent="0.2">
      <c r="A84" s="108" t="s">
        <v>742</v>
      </c>
      <c r="B84" s="37" t="s">
        <v>849</v>
      </c>
      <c r="C84" s="115" t="s">
        <v>230</v>
      </c>
      <c r="D84" s="38" t="s">
        <v>799</v>
      </c>
      <c r="E84" s="39">
        <v>23</v>
      </c>
      <c r="F84" s="40">
        <v>319</v>
      </c>
      <c r="G84" s="41">
        <f t="shared" si="4"/>
        <v>342</v>
      </c>
      <c r="H84" s="42">
        <v>193</v>
      </c>
      <c r="I84" s="43"/>
      <c r="J84" s="17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6"/>
    </row>
    <row r="85" spans="1:23" ht="30.95" customHeight="1" x14ac:dyDescent="0.2">
      <c r="A85" s="108" t="s">
        <v>743</v>
      </c>
      <c r="B85" s="37" t="s">
        <v>850</v>
      </c>
      <c r="C85" s="115" t="s">
        <v>231</v>
      </c>
      <c r="D85" s="38" t="s">
        <v>799</v>
      </c>
      <c r="E85" s="39">
        <v>64</v>
      </c>
      <c r="F85" s="40">
        <v>387</v>
      </c>
      <c r="G85" s="41">
        <f t="shared" si="4"/>
        <v>451</v>
      </c>
      <c r="H85" s="42">
        <v>68</v>
      </c>
      <c r="I85" s="43"/>
      <c r="J85" s="17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6"/>
    </row>
    <row r="86" spans="1:23" ht="30.95" customHeight="1" x14ac:dyDescent="0.2">
      <c r="A86" s="108" t="s">
        <v>744</v>
      </c>
      <c r="B86" s="37" t="s">
        <v>232</v>
      </c>
      <c r="C86" s="115" t="s">
        <v>233</v>
      </c>
      <c r="D86" s="38" t="s">
        <v>799</v>
      </c>
      <c r="E86" s="39">
        <v>5</v>
      </c>
      <c r="F86" s="40">
        <v>245</v>
      </c>
      <c r="G86" s="41">
        <f t="shared" si="4"/>
        <v>250</v>
      </c>
      <c r="H86" s="42">
        <v>34</v>
      </c>
      <c r="I86" s="43"/>
      <c r="J86" s="17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6"/>
    </row>
    <row r="87" spans="1:23" ht="30.95" customHeight="1" x14ac:dyDescent="0.2">
      <c r="A87" s="108" t="s">
        <v>745</v>
      </c>
      <c r="B87" s="37" t="s">
        <v>234</v>
      </c>
      <c r="C87" s="115" t="s">
        <v>6</v>
      </c>
      <c r="D87" s="38" t="s">
        <v>799</v>
      </c>
      <c r="E87" s="39">
        <v>15</v>
      </c>
      <c r="F87" s="40">
        <v>361</v>
      </c>
      <c r="G87" s="41">
        <f t="shared" si="4"/>
        <v>376</v>
      </c>
      <c r="H87" s="42">
        <v>48</v>
      </c>
      <c r="I87" s="43"/>
      <c r="J87" s="17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6"/>
    </row>
    <row r="88" spans="1:23" ht="30.95" customHeight="1" x14ac:dyDescent="0.2">
      <c r="A88" s="108" t="s">
        <v>746</v>
      </c>
      <c r="B88" s="37" t="s">
        <v>235</v>
      </c>
      <c r="C88" s="115" t="s">
        <v>236</v>
      </c>
      <c r="D88" s="38" t="s">
        <v>799</v>
      </c>
      <c r="E88" s="39">
        <v>43</v>
      </c>
      <c r="F88" s="40">
        <v>671</v>
      </c>
      <c r="G88" s="41">
        <f t="shared" si="4"/>
        <v>714</v>
      </c>
      <c r="H88" s="42">
        <v>56</v>
      </c>
      <c r="I88" s="43"/>
      <c r="J88" s="17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6"/>
    </row>
    <row r="89" spans="1:23" ht="30.95" customHeight="1" x14ac:dyDescent="0.2">
      <c r="A89" s="108" t="s">
        <v>747</v>
      </c>
      <c r="B89" s="37" t="s">
        <v>237</v>
      </c>
      <c r="C89" s="115" t="s">
        <v>238</v>
      </c>
      <c r="D89" s="38" t="s">
        <v>799</v>
      </c>
      <c r="E89" s="39">
        <v>51</v>
      </c>
      <c r="F89" s="40">
        <v>987</v>
      </c>
      <c r="G89" s="41">
        <f t="shared" si="4"/>
        <v>1038</v>
      </c>
      <c r="H89" s="42">
        <v>72</v>
      </c>
      <c r="I89" s="43"/>
      <c r="J89" s="17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6"/>
    </row>
    <row r="90" spans="1:23" ht="30.95" customHeight="1" x14ac:dyDescent="0.2">
      <c r="A90" s="108" t="s">
        <v>748</v>
      </c>
      <c r="B90" s="37" t="s">
        <v>882</v>
      </c>
      <c r="C90" s="115" t="s">
        <v>239</v>
      </c>
      <c r="D90" s="38" t="s">
        <v>799</v>
      </c>
      <c r="E90" s="39">
        <v>127</v>
      </c>
      <c r="F90" s="40">
        <v>822</v>
      </c>
      <c r="G90" s="41">
        <f t="shared" si="4"/>
        <v>949</v>
      </c>
      <c r="H90" s="42">
        <v>142</v>
      </c>
      <c r="I90" s="43"/>
      <c r="J90" s="17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6"/>
    </row>
    <row r="91" spans="1:23" ht="30.95" customHeight="1" x14ac:dyDescent="0.2">
      <c r="A91" s="108" t="s">
        <v>749</v>
      </c>
      <c r="B91" s="37" t="s">
        <v>240</v>
      </c>
      <c r="C91" s="115" t="s">
        <v>241</v>
      </c>
      <c r="D91" s="38" t="s">
        <v>799</v>
      </c>
      <c r="E91" s="39">
        <v>48</v>
      </c>
      <c r="F91" s="40">
        <v>155</v>
      </c>
      <c r="G91" s="41">
        <f t="shared" si="4"/>
        <v>203</v>
      </c>
      <c r="H91" s="42">
        <v>26</v>
      </c>
      <c r="I91" s="43"/>
      <c r="J91" s="17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6"/>
    </row>
    <row r="92" spans="1:23" ht="30.95" customHeight="1" x14ac:dyDescent="0.2">
      <c r="A92" s="108" t="s">
        <v>750</v>
      </c>
      <c r="B92" s="37" t="s">
        <v>257</v>
      </c>
      <c r="C92" s="115" t="s">
        <v>258</v>
      </c>
      <c r="D92" s="38" t="s">
        <v>799</v>
      </c>
      <c r="E92" s="39">
        <v>68</v>
      </c>
      <c r="F92" s="40">
        <v>349</v>
      </c>
      <c r="G92" s="41">
        <f t="shared" si="4"/>
        <v>417</v>
      </c>
      <c r="H92" s="42">
        <v>119</v>
      </c>
      <c r="I92" s="43"/>
      <c r="J92" s="17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6"/>
    </row>
    <row r="93" spans="1:23" ht="30.95" customHeight="1" x14ac:dyDescent="0.2">
      <c r="A93" s="108" t="s">
        <v>751</v>
      </c>
      <c r="B93" s="37" t="s">
        <v>259</v>
      </c>
      <c r="C93" s="115" t="s">
        <v>260</v>
      </c>
      <c r="D93" s="38" t="s">
        <v>799</v>
      </c>
      <c r="E93" s="39">
        <v>124</v>
      </c>
      <c r="F93" s="40">
        <v>628</v>
      </c>
      <c r="G93" s="41">
        <f t="shared" si="4"/>
        <v>752</v>
      </c>
      <c r="H93" s="42">
        <v>52</v>
      </c>
      <c r="I93" s="43"/>
      <c r="J93" s="17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6"/>
    </row>
    <row r="94" spans="1:23" ht="30.95" customHeight="1" x14ac:dyDescent="0.2">
      <c r="A94" s="108" t="s">
        <v>752</v>
      </c>
      <c r="B94" s="37" t="s">
        <v>852</v>
      </c>
      <c r="C94" s="115" t="s">
        <v>261</v>
      </c>
      <c r="D94" s="38" t="s">
        <v>799</v>
      </c>
      <c r="E94" s="39">
        <v>161</v>
      </c>
      <c r="F94" s="40">
        <v>367</v>
      </c>
      <c r="G94" s="41">
        <f t="shared" si="4"/>
        <v>528</v>
      </c>
      <c r="H94" s="42">
        <v>41</v>
      </c>
      <c r="I94" s="43"/>
      <c r="J94" s="17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6"/>
    </row>
    <row r="95" spans="1:23" ht="30.95" customHeight="1" x14ac:dyDescent="0.2">
      <c r="A95" s="108" t="s">
        <v>753</v>
      </c>
      <c r="B95" s="37" t="s">
        <v>262</v>
      </c>
      <c r="C95" s="115" t="s">
        <v>263</v>
      </c>
      <c r="D95" s="38" t="s">
        <v>799</v>
      </c>
      <c r="E95" s="39">
        <v>9</v>
      </c>
      <c r="F95" s="40">
        <v>0</v>
      </c>
      <c r="G95" s="41">
        <f t="shared" si="4"/>
        <v>9</v>
      </c>
      <c r="H95" s="42">
        <v>38</v>
      </c>
      <c r="I95" s="43"/>
      <c r="J95" s="17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6"/>
    </row>
    <row r="96" spans="1:23" ht="30.95" customHeight="1" x14ac:dyDescent="0.2">
      <c r="A96" s="108" t="s">
        <v>753</v>
      </c>
      <c r="B96" s="37" t="s">
        <v>856</v>
      </c>
      <c r="C96" s="115" t="s">
        <v>264</v>
      </c>
      <c r="D96" s="38" t="s">
        <v>799</v>
      </c>
      <c r="E96" s="39">
        <v>52</v>
      </c>
      <c r="F96" s="40">
        <v>834</v>
      </c>
      <c r="G96" s="41">
        <f t="shared" si="4"/>
        <v>886</v>
      </c>
      <c r="H96" s="42">
        <v>65</v>
      </c>
      <c r="I96" s="43"/>
      <c r="J96" s="17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6"/>
    </row>
    <row r="97" spans="1:23" ht="30.95" customHeight="1" x14ac:dyDescent="0.2">
      <c r="A97" s="108" t="s">
        <v>753</v>
      </c>
      <c r="B97" s="37" t="s">
        <v>265</v>
      </c>
      <c r="C97" s="115" t="s">
        <v>266</v>
      </c>
      <c r="D97" s="38" t="s">
        <v>799</v>
      </c>
      <c r="E97" s="39">
        <v>183</v>
      </c>
      <c r="F97" s="40">
        <v>582</v>
      </c>
      <c r="G97" s="41">
        <f t="shared" si="4"/>
        <v>765</v>
      </c>
      <c r="H97" s="42">
        <v>60</v>
      </c>
      <c r="I97" s="43"/>
      <c r="J97" s="17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6"/>
    </row>
    <row r="98" spans="1:23" ht="30.95" customHeight="1" x14ac:dyDescent="0.2">
      <c r="A98" s="108" t="s">
        <v>753</v>
      </c>
      <c r="B98" s="37" t="s">
        <v>267</v>
      </c>
      <c r="C98" s="115" t="s">
        <v>268</v>
      </c>
      <c r="D98" s="38" t="s">
        <v>799</v>
      </c>
      <c r="E98" s="39">
        <v>267</v>
      </c>
      <c r="F98" s="40">
        <v>322</v>
      </c>
      <c r="G98" s="41">
        <f t="shared" si="4"/>
        <v>589</v>
      </c>
      <c r="H98" s="42">
        <v>47</v>
      </c>
      <c r="I98" s="43"/>
      <c r="J98" s="17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6"/>
    </row>
    <row r="99" spans="1:23" ht="30.95" customHeight="1" x14ac:dyDescent="0.2">
      <c r="A99" s="108" t="s">
        <v>753</v>
      </c>
      <c r="B99" s="37" t="s">
        <v>269</v>
      </c>
      <c r="C99" s="115" t="s">
        <v>270</v>
      </c>
      <c r="D99" s="38" t="s">
        <v>799</v>
      </c>
      <c r="E99" s="39">
        <v>166</v>
      </c>
      <c r="F99" s="40">
        <v>666</v>
      </c>
      <c r="G99" s="41">
        <f t="shared" si="4"/>
        <v>832</v>
      </c>
      <c r="H99" s="42">
        <v>95</v>
      </c>
      <c r="I99" s="43"/>
      <c r="J99" s="17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6"/>
    </row>
    <row r="100" spans="1:23" ht="30.95" customHeight="1" x14ac:dyDescent="0.2">
      <c r="A100" s="108" t="s">
        <v>753</v>
      </c>
      <c r="B100" s="37" t="s">
        <v>857</v>
      </c>
      <c r="C100" s="115" t="s">
        <v>271</v>
      </c>
      <c r="D100" s="38" t="s">
        <v>799</v>
      </c>
      <c r="E100" s="39">
        <v>194</v>
      </c>
      <c r="F100" s="40">
        <v>331</v>
      </c>
      <c r="G100" s="41">
        <f t="shared" si="4"/>
        <v>525</v>
      </c>
      <c r="H100" s="42">
        <v>55</v>
      </c>
      <c r="I100" s="43"/>
      <c r="J100" s="17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6"/>
    </row>
    <row r="101" spans="1:23" ht="30.95" customHeight="1" x14ac:dyDescent="0.2">
      <c r="A101" s="108" t="s">
        <v>753</v>
      </c>
      <c r="B101" s="37" t="s">
        <v>859</v>
      </c>
      <c r="C101" s="115" t="s">
        <v>272</v>
      </c>
      <c r="D101" s="38" t="s">
        <v>799</v>
      </c>
      <c r="E101" s="39">
        <v>130</v>
      </c>
      <c r="F101" s="40">
        <v>213</v>
      </c>
      <c r="G101" s="41">
        <f t="shared" si="4"/>
        <v>343</v>
      </c>
      <c r="H101" s="42">
        <v>29</v>
      </c>
      <c r="I101" s="43"/>
      <c r="J101" s="17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6"/>
    </row>
    <row r="102" spans="1:23" ht="30.95" customHeight="1" x14ac:dyDescent="0.2">
      <c r="A102" s="108" t="s">
        <v>753</v>
      </c>
      <c r="B102" s="37" t="s">
        <v>858</v>
      </c>
      <c r="C102" s="115" t="s">
        <v>273</v>
      </c>
      <c r="D102" s="38" t="s">
        <v>799</v>
      </c>
      <c r="E102" s="39">
        <v>241</v>
      </c>
      <c r="F102" s="40">
        <v>441</v>
      </c>
      <c r="G102" s="41">
        <f t="shared" si="4"/>
        <v>682</v>
      </c>
      <c r="H102" s="42">
        <v>60</v>
      </c>
      <c r="I102" s="43"/>
      <c r="J102" s="17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6"/>
    </row>
    <row r="103" spans="1:23" ht="30.95" customHeight="1" x14ac:dyDescent="0.2">
      <c r="A103" s="108" t="s">
        <v>753</v>
      </c>
      <c r="B103" s="37" t="s">
        <v>274</v>
      </c>
      <c r="C103" s="115" t="s">
        <v>275</v>
      </c>
      <c r="D103" s="38" t="s">
        <v>799</v>
      </c>
      <c r="E103" s="39">
        <v>136</v>
      </c>
      <c r="F103" s="40">
        <v>326</v>
      </c>
      <c r="G103" s="41">
        <f t="shared" si="4"/>
        <v>462</v>
      </c>
      <c r="H103" s="42">
        <v>43</v>
      </c>
      <c r="I103" s="43"/>
      <c r="J103" s="17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6"/>
    </row>
    <row r="104" spans="1:23" ht="30.95" customHeight="1" x14ac:dyDescent="0.2">
      <c r="A104" s="108" t="s">
        <v>753</v>
      </c>
      <c r="B104" s="37" t="s">
        <v>276</v>
      </c>
      <c r="C104" s="115" t="s">
        <v>277</v>
      </c>
      <c r="D104" s="38" t="s">
        <v>799</v>
      </c>
      <c r="E104" s="39">
        <v>76</v>
      </c>
      <c r="F104" s="40">
        <v>593</v>
      </c>
      <c r="G104" s="41">
        <f t="shared" si="4"/>
        <v>669</v>
      </c>
      <c r="H104" s="42">
        <v>39</v>
      </c>
      <c r="I104" s="43"/>
      <c r="J104" s="17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6"/>
    </row>
    <row r="105" spans="1:23" ht="30.95" customHeight="1" x14ac:dyDescent="0.2">
      <c r="A105" s="108" t="s">
        <v>753</v>
      </c>
      <c r="B105" s="37" t="s">
        <v>278</v>
      </c>
      <c r="C105" s="115" t="s">
        <v>279</v>
      </c>
      <c r="D105" s="38" t="s">
        <v>799</v>
      </c>
      <c r="E105" s="39">
        <v>108</v>
      </c>
      <c r="F105" s="40">
        <v>394</v>
      </c>
      <c r="G105" s="41">
        <f t="shared" si="4"/>
        <v>502</v>
      </c>
      <c r="H105" s="42">
        <v>44</v>
      </c>
      <c r="I105" s="43"/>
      <c r="J105" s="17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6"/>
    </row>
    <row r="106" spans="1:23" ht="30.95" customHeight="1" x14ac:dyDescent="0.2">
      <c r="A106" s="108" t="s">
        <v>754</v>
      </c>
      <c r="B106" s="37" t="s">
        <v>282</v>
      </c>
      <c r="C106" s="115" t="s">
        <v>283</v>
      </c>
      <c r="D106" s="38" t="s">
        <v>799</v>
      </c>
      <c r="E106" s="39">
        <v>91</v>
      </c>
      <c r="F106" s="40">
        <v>183</v>
      </c>
      <c r="G106" s="41">
        <f t="shared" si="4"/>
        <v>274</v>
      </c>
      <c r="H106" s="42">
        <v>19</v>
      </c>
      <c r="I106" s="43"/>
      <c r="J106" s="17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6"/>
    </row>
    <row r="107" spans="1:23" ht="30.95" customHeight="1" x14ac:dyDescent="0.2">
      <c r="A107" s="108" t="s">
        <v>754</v>
      </c>
      <c r="B107" s="37" t="s">
        <v>284</v>
      </c>
      <c r="C107" s="115" t="s">
        <v>285</v>
      </c>
      <c r="D107" s="38" t="s">
        <v>799</v>
      </c>
      <c r="E107" s="39">
        <v>277</v>
      </c>
      <c r="F107" s="40">
        <v>257</v>
      </c>
      <c r="G107" s="41">
        <f t="shared" ref="G107:G132" si="5">E107+F107</f>
        <v>534</v>
      </c>
      <c r="H107" s="42">
        <v>52</v>
      </c>
      <c r="I107" s="43"/>
      <c r="J107" s="17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6"/>
    </row>
    <row r="108" spans="1:23" ht="30.95" customHeight="1" x14ac:dyDescent="0.2">
      <c r="A108" s="108" t="s">
        <v>754</v>
      </c>
      <c r="B108" s="37" t="s">
        <v>286</v>
      </c>
      <c r="C108" s="115" t="s">
        <v>287</v>
      </c>
      <c r="D108" s="38" t="s">
        <v>799</v>
      </c>
      <c r="E108" s="39">
        <v>106</v>
      </c>
      <c r="F108" s="40">
        <v>105</v>
      </c>
      <c r="G108" s="41">
        <f t="shared" si="5"/>
        <v>211</v>
      </c>
      <c r="H108" s="42">
        <v>17</v>
      </c>
      <c r="I108" s="43"/>
      <c r="J108" s="17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6"/>
    </row>
    <row r="109" spans="1:23" ht="30.95" customHeight="1" x14ac:dyDescent="0.2">
      <c r="A109" s="108" t="s">
        <v>754</v>
      </c>
      <c r="B109" s="37" t="s">
        <v>296</v>
      </c>
      <c r="C109" s="115" t="s">
        <v>297</v>
      </c>
      <c r="D109" s="38" t="s">
        <v>799</v>
      </c>
      <c r="E109" s="39">
        <v>294</v>
      </c>
      <c r="F109" s="40">
        <v>464</v>
      </c>
      <c r="G109" s="41">
        <f t="shared" si="5"/>
        <v>758</v>
      </c>
      <c r="H109" s="42">
        <v>58</v>
      </c>
      <c r="I109" s="43"/>
      <c r="J109" s="17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6"/>
    </row>
    <row r="110" spans="1:23" ht="30.95" customHeight="1" x14ac:dyDescent="0.2">
      <c r="A110" s="108" t="s">
        <v>754</v>
      </c>
      <c r="B110" s="37" t="s">
        <v>298</v>
      </c>
      <c r="C110" s="115" t="s">
        <v>299</v>
      </c>
      <c r="D110" s="38" t="s">
        <v>799</v>
      </c>
      <c r="E110" s="39">
        <v>205</v>
      </c>
      <c r="F110" s="40">
        <v>448</v>
      </c>
      <c r="G110" s="41">
        <f t="shared" si="5"/>
        <v>653</v>
      </c>
      <c r="H110" s="42">
        <v>69</v>
      </c>
      <c r="I110" s="43"/>
      <c r="J110" s="17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6"/>
    </row>
    <row r="111" spans="1:23" ht="30.95" customHeight="1" x14ac:dyDescent="0.2">
      <c r="A111" s="108" t="s">
        <v>754</v>
      </c>
      <c r="B111" s="37" t="s">
        <v>306</v>
      </c>
      <c r="C111" s="115" t="s">
        <v>307</v>
      </c>
      <c r="D111" s="38" t="s">
        <v>799</v>
      </c>
      <c r="E111" s="39">
        <v>212</v>
      </c>
      <c r="F111" s="40">
        <v>435</v>
      </c>
      <c r="G111" s="41">
        <f t="shared" si="5"/>
        <v>647</v>
      </c>
      <c r="H111" s="42">
        <v>38</v>
      </c>
      <c r="I111" s="43"/>
      <c r="J111" s="17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6"/>
    </row>
    <row r="112" spans="1:23" ht="30.95" customHeight="1" x14ac:dyDescent="0.2">
      <c r="A112" s="108" t="s">
        <v>754</v>
      </c>
      <c r="B112" s="37" t="s">
        <v>308</v>
      </c>
      <c r="C112" s="115" t="s">
        <v>309</v>
      </c>
      <c r="D112" s="38" t="s">
        <v>799</v>
      </c>
      <c r="E112" s="39">
        <v>57</v>
      </c>
      <c r="F112" s="40">
        <v>65</v>
      </c>
      <c r="G112" s="41">
        <f t="shared" si="5"/>
        <v>122</v>
      </c>
      <c r="H112" s="42">
        <v>27</v>
      </c>
      <c r="I112" s="43"/>
      <c r="J112" s="17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6"/>
    </row>
    <row r="113" spans="1:23" ht="30.95" customHeight="1" x14ac:dyDescent="0.2">
      <c r="A113" s="108" t="s">
        <v>754</v>
      </c>
      <c r="B113" s="37" t="s">
        <v>310</v>
      </c>
      <c r="C113" s="115" t="s">
        <v>311</v>
      </c>
      <c r="D113" s="38" t="s">
        <v>799</v>
      </c>
      <c r="E113" s="39">
        <v>128</v>
      </c>
      <c r="F113" s="40">
        <v>165</v>
      </c>
      <c r="G113" s="41">
        <f t="shared" si="5"/>
        <v>293</v>
      </c>
      <c r="H113" s="42">
        <v>14</v>
      </c>
      <c r="I113" s="43"/>
      <c r="J113" s="17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6"/>
    </row>
    <row r="114" spans="1:23" ht="30.95" customHeight="1" x14ac:dyDescent="0.2">
      <c r="A114" s="108" t="s">
        <v>754</v>
      </c>
      <c r="B114" s="37" t="s">
        <v>312</v>
      </c>
      <c r="C114" s="115" t="s">
        <v>313</v>
      </c>
      <c r="D114" s="38" t="s">
        <v>799</v>
      </c>
      <c r="E114" s="39">
        <v>70</v>
      </c>
      <c r="F114" s="40">
        <v>202</v>
      </c>
      <c r="G114" s="41">
        <f t="shared" si="5"/>
        <v>272</v>
      </c>
      <c r="H114" s="42">
        <v>31</v>
      </c>
      <c r="I114" s="43"/>
      <c r="J114" s="17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6"/>
    </row>
    <row r="115" spans="1:23" ht="30.95" customHeight="1" x14ac:dyDescent="0.2">
      <c r="A115" s="108" t="s">
        <v>754</v>
      </c>
      <c r="B115" s="37" t="s">
        <v>314</v>
      </c>
      <c r="C115" s="115" t="s">
        <v>315</v>
      </c>
      <c r="D115" s="38" t="s">
        <v>799</v>
      </c>
      <c r="E115" s="39">
        <v>30</v>
      </c>
      <c r="F115" s="40">
        <v>108</v>
      </c>
      <c r="G115" s="41">
        <f t="shared" si="5"/>
        <v>138</v>
      </c>
      <c r="H115" s="42">
        <v>39</v>
      </c>
      <c r="I115" s="43"/>
      <c r="J115" s="17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6"/>
    </row>
    <row r="116" spans="1:23" ht="30.95" customHeight="1" x14ac:dyDescent="0.2">
      <c r="A116" s="108" t="s">
        <v>754</v>
      </c>
      <c r="B116" s="37" t="s">
        <v>316</v>
      </c>
      <c r="C116" s="115" t="s">
        <v>317</v>
      </c>
      <c r="D116" s="38" t="s">
        <v>799</v>
      </c>
      <c r="E116" s="39">
        <v>24</v>
      </c>
      <c r="F116" s="40">
        <v>3</v>
      </c>
      <c r="G116" s="41">
        <f t="shared" si="5"/>
        <v>27</v>
      </c>
      <c r="H116" s="42">
        <v>11</v>
      </c>
      <c r="I116" s="43"/>
      <c r="J116" s="17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6"/>
    </row>
    <row r="117" spans="1:23" ht="30.95" customHeight="1" x14ac:dyDescent="0.2">
      <c r="A117" s="108" t="s">
        <v>754</v>
      </c>
      <c r="B117" s="37" t="s">
        <v>318</v>
      </c>
      <c r="C117" s="115" t="s">
        <v>319</v>
      </c>
      <c r="D117" s="38" t="s">
        <v>799</v>
      </c>
      <c r="E117" s="39">
        <v>179</v>
      </c>
      <c r="F117" s="40">
        <v>832</v>
      </c>
      <c r="G117" s="41">
        <f t="shared" si="5"/>
        <v>1011</v>
      </c>
      <c r="H117" s="42">
        <v>31</v>
      </c>
      <c r="I117" s="43"/>
      <c r="J117" s="17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6"/>
    </row>
    <row r="118" spans="1:23" ht="30.95" customHeight="1" x14ac:dyDescent="0.2">
      <c r="A118" s="108" t="s">
        <v>755</v>
      </c>
      <c r="B118" s="37" t="s">
        <v>811</v>
      </c>
      <c r="C118" s="115" t="s">
        <v>456</v>
      </c>
      <c r="D118" s="38" t="s">
        <v>799</v>
      </c>
      <c r="E118" s="39">
        <v>1088</v>
      </c>
      <c r="F118" s="40">
        <v>2008</v>
      </c>
      <c r="G118" s="41">
        <f>E118+F118</f>
        <v>3096</v>
      </c>
      <c r="H118" s="42">
        <v>95</v>
      </c>
      <c r="I118" s="43"/>
      <c r="J118" s="17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6"/>
    </row>
    <row r="119" spans="1:23" ht="30.95" customHeight="1" x14ac:dyDescent="0.2">
      <c r="A119" s="108" t="s">
        <v>756</v>
      </c>
      <c r="B119" s="37" t="s">
        <v>349</v>
      </c>
      <c r="C119" s="115" t="s">
        <v>350</v>
      </c>
      <c r="D119" s="38" t="s">
        <v>799</v>
      </c>
      <c r="E119" s="39">
        <v>209</v>
      </c>
      <c r="F119" s="40">
        <v>389</v>
      </c>
      <c r="G119" s="41">
        <f t="shared" si="5"/>
        <v>598</v>
      </c>
      <c r="H119" s="42">
        <v>18</v>
      </c>
      <c r="I119" s="43"/>
      <c r="J119" s="17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6"/>
    </row>
    <row r="120" spans="1:23" ht="30.95" customHeight="1" x14ac:dyDescent="0.2">
      <c r="A120" s="108" t="s">
        <v>756</v>
      </c>
      <c r="B120" s="37" t="s">
        <v>351</v>
      </c>
      <c r="C120" s="115" t="s">
        <v>352</v>
      </c>
      <c r="D120" s="38" t="s">
        <v>799</v>
      </c>
      <c r="E120" s="39">
        <v>179</v>
      </c>
      <c r="F120" s="40">
        <v>155</v>
      </c>
      <c r="G120" s="41">
        <f t="shared" si="5"/>
        <v>334</v>
      </c>
      <c r="H120" s="42">
        <v>23</v>
      </c>
      <c r="I120" s="43"/>
      <c r="J120" s="17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6"/>
    </row>
    <row r="121" spans="1:23" ht="30.95" customHeight="1" x14ac:dyDescent="0.2">
      <c r="A121" s="108" t="s">
        <v>756</v>
      </c>
      <c r="B121" s="37" t="s">
        <v>353</v>
      </c>
      <c r="C121" s="115" t="s">
        <v>354</v>
      </c>
      <c r="D121" s="38" t="s">
        <v>799</v>
      </c>
      <c r="E121" s="39">
        <v>211</v>
      </c>
      <c r="F121" s="40">
        <v>313</v>
      </c>
      <c r="G121" s="41">
        <f t="shared" si="5"/>
        <v>524</v>
      </c>
      <c r="H121" s="42">
        <v>27</v>
      </c>
      <c r="I121" s="43"/>
      <c r="J121" s="17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6"/>
    </row>
    <row r="122" spans="1:23" ht="30.95" customHeight="1" x14ac:dyDescent="0.2">
      <c r="A122" s="108" t="s">
        <v>756</v>
      </c>
      <c r="B122" s="37" t="s">
        <v>355</v>
      </c>
      <c r="C122" s="115" t="s">
        <v>356</v>
      </c>
      <c r="D122" s="38" t="s">
        <v>799</v>
      </c>
      <c r="E122" s="39">
        <v>212</v>
      </c>
      <c r="F122" s="40">
        <v>414</v>
      </c>
      <c r="G122" s="41">
        <f t="shared" si="5"/>
        <v>626</v>
      </c>
      <c r="H122" s="42">
        <v>50</v>
      </c>
      <c r="I122" s="43"/>
      <c r="J122" s="17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6"/>
    </row>
    <row r="123" spans="1:23" ht="30.95" customHeight="1" x14ac:dyDescent="0.2">
      <c r="A123" s="108" t="s">
        <v>756</v>
      </c>
      <c r="B123" s="37" t="s">
        <v>357</v>
      </c>
      <c r="C123" s="115" t="s">
        <v>358</v>
      </c>
      <c r="D123" s="38" t="s">
        <v>799</v>
      </c>
      <c r="E123" s="39">
        <v>222</v>
      </c>
      <c r="F123" s="40">
        <v>469</v>
      </c>
      <c r="G123" s="41">
        <f t="shared" si="5"/>
        <v>691</v>
      </c>
      <c r="H123" s="42">
        <v>48</v>
      </c>
      <c r="I123" s="43"/>
      <c r="J123" s="17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6"/>
    </row>
    <row r="124" spans="1:23" ht="30.95" customHeight="1" x14ac:dyDescent="0.2">
      <c r="A124" s="108" t="s">
        <v>756</v>
      </c>
      <c r="B124" s="37" t="s">
        <v>359</v>
      </c>
      <c r="C124" s="115" t="s">
        <v>360</v>
      </c>
      <c r="D124" s="38" t="s">
        <v>799</v>
      </c>
      <c r="E124" s="39">
        <v>240</v>
      </c>
      <c r="F124" s="40">
        <v>361</v>
      </c>
      <c r="G124" s="41">
        <f t="shared" si="5"/>
        <v>601</v>
      </c>
      <c r="H124" s="42">
        <v>114</v>
      </c>
      <c r="I124" s="43"/>
      <c r="J124" s="17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6"/>
    </row>
    <row r="125" spans="1:23" ht="30.95" customHeight="1" x14ac:dyDescent="0.2">
      <c r="A125" s="108" t="s">
        <v>756</v>
      </c>
      <c r="B125" s="37" t="s">
        <v>361</v>
      </c>
      <c r="C125" s="115" t="s">
        <v>362</v>
      </c>
      <c r="D125" s="38" t="s">
        <v>799</v>
      </c>
      <c r="E125" s="39">
        <v>191</v>
      </c>
      <c r="F125" s="40">
        <v>972</v>
      </c>
      <c r="G125" s="41">
        <f t="shared" si="5"/>
        <v>1163</v>
      </c>
      <c r="H125" s="42">
        <v>121</v>
      </c>
      <c r="I125" s="43"/>
      <c r="J125" s="17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6"/>
    </row>
    <row r="126" spans="1:23" ht="30.95" customHeight="1" x14ac:dyDescent="0.2">
      <c r="A126" s="108" t="s">
        <v>756</v>
      </c>
      <c r="B126" s="37" t="s">
        <v>363</v>
      </c>
      <c r="C126" s="115" t="s">
        <v>364</v>
      </c>
      <c r="D126" s="38" t="s">
        <v>799</v>
      </c>
      <c r="E126" s="39">
        <v>69</v>
      </c>
      <c r="F126" s="40">
        <v>155</v>
      </c>
      <c r="G126" s="41">
        <f t="shared" si="5"/>
        <v>224</v>
      </c>
      <c r="H126" s="42">
        <v>53</v>
      </c>
      <c r="I126" s="43"/>
      <c r="J126" s="17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6"/>
    </row>
    <row r="127" spans="1:23" ht="30.95" customHeight="1" x14ac:dyDescent="0.2">
      <c r="A127" s="108" t="s">
        <v>756</v>
      </c>
      <c r="B127" s="37" t="s">
        <v>365</v>
      </c>
      <c r="C127" s="115" t="s">
        <v>366</v>
      </c>
      <c r="D127" s="38" t="s">
        <v>799</v>
      </c>
      <c r="E127" s="39">
        <v>222</v>
      </c>
      <c r="F127" s="40">
        <v>1217</v>
      </c>
      <c r="G127" s="41">
        <f t="shared" si="5"/>
        <v>1439</v>
      </c>
      <c r="H127" s="42">
        <v>50</v>
      </c>
      <c r="I127" s="43"/>
      <c r="J127" s="17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6"/>
    </row>
    <row r="128" spans="1:23" ht="30.95" customHeight="1" x14ac:dyDescent="0.2">
      <c r="A128" s="108" t="s">
        <v>756</v>
      </c>
      <c r="B128" s="37" t="s">
        <v>280</v>
      </c>
      <c r="C128" s="115" t="s">
        <v>281</v>
      </c>
      <c r="D128" s="38" t="s">
        <v>799</v>
      </c>
      <c r="E128" s="39">
        <v>141</v>
      </c>
      <c r="F128" s="40">
        <v>343</v>
      </c>
      <c r="G128" s="41">
        <f t="shared" si="5"/>
        <v>484</v>
      </c>
      <c r="H128" s="42">
        <v>27</v>
      </c>
      <c r="I128" s="43"/>
      <c r="J128" s="17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6"/>
    </row>
    <row r="129" spans="1:23" ht="30.95" customHeight="1" x14ac:dyDescent="0.2">
      <c r="A129" s="108" t="s">
        <v>756</v>
      </c>
      <c r="B129" s="37" t="s">
        <v>288</v>
      </c>
      <c r="C129" s="115" t="s">
        <v>289</v>
      </c>
      <c r="D129" s="38" t="s">
        <v>799</v>
      </c>
      <c r="E129" s="39">
        <v>300</v>
      </c>
      <c r="F129" s="40">
        <v>439</v>
      </c>
      <c r="G129" s="41">
        <f t="shared" si="5"/>
        <v>739</v>
      </c>
      <c r="H129" s="42">
        <v>44</v>
      </c>
      <c r="I129" s="43"/>
      <c r="J129" s="17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6"/>
    </row>
    <row r="130" spans="1:23" ht="30.95" customHeight="1" x14ac:dyDescent="0.2">
      <c r="A130" s="108" t="s">
        <v>756</v>
      </c>
      <c r="B130" s="37" t="s">
        <v>290</v>
      </c>
      <c r="C130" s="115" t="s">
        <v>291</v>
      </c>
      <c r="D130" s="38" t="s">
        <v>799</v>
      </c>
      <c r="E130" s="39">
        <v>117</v>
      </c>
      <c r="F130" s="40">
        <v>142</v>
      </c>
      <c r="G130" s="41">
        <f t="shared" si="5"/>
        <v>259</v>
      </c>
      <c r="H130" s="42">
        <v>16</v>
      </c>
      <c r="I130" s="43"/>
      <c r="J130" s="17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6"/>
    </row>
    <row r="131" spans="1:23" ht="30.95" customHeight="1" x14ac:dyDescent="0.2">
      <c r="A131" s="108" t="s">
        <v>756</v>
      </c>
      <c r="B131" s="37" t="s">
        <v>292</v>
      </c>
      <c r="C131" s="115" t="s">
        <v>293</v>
      </c>
      <c r="D131" s="38" t="s">
        <v>799</v>
      </c>
      <c r="E131" s="39">
        <v>61</v>
      </c>
      <c r="F131" s="40">
        <v>164</v>
      </c>
      <c r="G131" s="41">
        <f t="shared" si="5"/>
        <v>225</v>
      </c>
      <c r="H131" s="42">
        <v>17</v>
      </c>
      <c r="I131" s="43"/>
      <c r="J131" s="17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6"/>
    </row>
    <row r="132" spans="1:23" ht="30.95" customHeight="1" x14ac:dyDescent="0.2">
      <c r="A132" s="108" t="s">
        <v>756</v>
      </c>
      <c r="B132" s="37" t="s">
        <v>294</v>
      </c>
      <c r="C132" s="115" t="s">
        <v>295</v>
      </c>
      <c r="D132" s="38" t="s">
        <v>799</v>
      </c>
      <c r="E132" s="39">
        <v>372</v>
      </c>
      <c r="F132" s="40">
        <v>435</v>
      </c>
      <c r="G132" s="41">
        <f t="shared" si="5"/>
        <v>807</v>
      </c>
      <c r="H132" s="42">
        <v>77</v>
      </c>
      <c r="I132" s="43"/>
      <c r="J132" s="17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6"/>
    </row>
    <row r="133" spans="1:23" ht="30.95" customHeight="1" x14ac:dyDescent="0.2">
      <c r="A133" s="108" t="s">
        <v>756</v>
      </c>
      <c r="B133" s="37" t="s">
        <v>300</v>
      </c>
      <c r="C133" s="115" t="s">
        <v>301</v>
      </c>
      <c r="D133" s="38" t="s">
        <v>799</v>
      </c>
      <c r="E133" s="39">
        <v>48</v>
      </c>
      <c r="F133" s="40">
        <v>486</v>
      </c>
      <c r="G133" s="41">
        <f t="shared" ref="G133:G151" si="6">E133+F133</f>
        <v>534</v>
      </c>
      <c r="H133" s="42">
        <v>58</v>
      </c>
      <c r="I133" s="43"/>
      <c r="J133" s="17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6"/>
    </row>
    <row r="134" spans="1:23" ht="30.95" customHeight="1" x14ac:dyDescent="0.2">
      <c r="A134" s="108" t="s">
        <v>756</v>
      </c>
      <c r="B134" s="37" t="s">
        <v>302</v>
      </c>
      <c r="C134" s="115" t="s">
        <v>303</v>
      </c>
      <c r="D134" s="38" t="s">
        <v>799</v>
      </c>
      <c r="E134" s="39">
        <v>159</v>
      </c>
      <c r="F134" s="40">
        <v>368</v>
      </c>
      <c r="G134" s="41">
        <f t="shared" si="6"/>
        <v>527</v>
      </c>
      <c r="H134" s="42">
        <v>56</v>
      </c>
      <c r="I134" s="43"/>
      <c r="J134" s="17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6"/>
    </row>
    <row r="135" spans="1:23" ht="30.95" customHeight="1" x14ac:dyDescent="0.2">
      <c r="A135" s="108" t="s">
        <v>756</v>
      </c>
      <c r="B135" s="37" t="s">
        <v>304</v>
      </c>
      <c r="C135" s="115" t="s">
        <v>305</v>
      </c>
      <c r="D135" s="38" t="s">
        <v>799</v>
      </c>
      <c r="E135" s="39">
        <v>208</v>
      </c>
      <c r="F135" s="40">
        <v>216</v>
      </c>
      <c r="G135" s="41">
        <f t="shared" si="6"/>
        <v>424</v>
      </c>
      <c r="H135" s="42">
        <v>34</v>
      </c>
      <c r="I135" s="43"/>
      <c r="J135" s="17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6"/>
    </row>
    <row r="136" spans="1:23" ht="30.95" customHeight="1" x14ac:dyDescent="0.2">
      <c r="A136" s="108" t="s">
        <v>756</v>
      </c>
      <c r="B136" s="37" t="s">
        <v>795</v>
      </c>
      <c r="C136" s="115" t="s">
        <v>324</v>
      </c>
      <c r="D136" s="38" t="s">
        <v>799</v>
      </c>
      <c r="E136" s="39">
        <v>102</v>
      </c>
      <c r="F136" s="40">
        <v>127</v>
      </c>
      <c r="G136" s="41">
        <f>E136+F136</f>
        <v>229</v>
      </c>
      <c r="H136" s="42">
        <v>21</v>
      </c>
      <c r="I136" s="43"/>
      <c r="J136" s="17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6"/>
    </row>
    <row r="137" spans="1:23" ht="30.95" customHeight="1" x14ac:dyDescent="0.2">
      <c r="A137" s="108" t="s">
        <v>757</v>
      </c>
      <c r="B137" s="37" t="s">
        <v>382</v>
      </c>
      <c r="C137" s="115" t="s">
        <v>383</v>
      </c>
      <c r="D137" s="38" t="s">
        <v>799</v>
      </c>
      <c r="E137" s="39">
        <v>0</v>
      </c>
      <c r="F137" s="40">
        <v>476</v>
      </c>
      <c r="G137" s="41">
        <f t="shared" si="6"/>
        <v>476</v>
      </c>
      <c r="H137" s="42">
        <v>48</v>
      </c>
      <c r="I137" s="43"/>
      <c r="J137" s="17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6"/>
    </row>
    <row r="138" spans="1:23" ht="30.95" customHeight="1" x14ac:dyDescent="0.2">
      <c r="A138" s="108" t="s">
        <v>758</v>
      </c>
      <c r="B138" s="37" t="s">
        <v>386</v>
      </c>
      <c r="C138" s="115" t="s">
        <v>387</v>
      </c>
      <c r="D138" s="38" t="s">
        <v>799</v>
      </c>
      <c r="E138" s="39">
        <v>258</v>
      </c>
      <c r="F138" s="40">
        <v>969</v>
      </c>
      <c r="G138" s="41">
        <f t="shared" si="6"/>
        <v>1227</v>
      </c>
      <c r="H138" s="42">
        <v>45</v>
      </c>
      <c r="I138" s="43"/>
      <c r="J138" s="17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6"/>
    </row>
    <row r="139" spans="1:23" ht="30.95" customHeight="1" x14ac:dyDescent="0.2">
      <c r="A139" s="108" t="s">
        <v>759</v>
      </c>
      <c r="B139" s="37" t="s">
        <v>812</v>
      </c>
      <c r="C139" s="115" t="s">
        <v>388</v>
      </c>
      <c r="D139" s="38" t="s">
        <v>799</v>
      </c>
      <c r="E139" s="39">
        <v>968</v>
      </c>
      <c r="F139" s="40">
        <v>1401</v>
      </c>
      <c r="G139" s="41">
        <f t="shared" si="6"/>
        <v>2369</v>
      </c>
      <c r="H139" s="42">
        <v>64</v>
      </c>
      <c r="I139" s="66"/>
      <c r="J139" s="17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6"/>
    </row>
    <row r="140" spans="1:23" ht="30.95" customHeight="1" x14ac:dyDescent="0.2">
      <c r="A140" s="108" t="s">
        <v>760</v>
      </c>
      <c r="B140" s="37" t="s">
        <v>457</v>
      </c>
      <c r="C140" s="115" t="s">
        <v>458</v>
      </c>
      <c r="D140" s="38" t="s">
        <v>799</v>
      </c>
      <c r="E140" s="39">
        <v>43</v>
      </c>
      <c r="F140" s="40">
        <v>205</v>
      </c>
      <c r="G140" s="41">
        <f t="shared" si="6"/>
        <v>248</v>
      </c>
      <c r="H140" s="42">
        <v>19</v>
      </c>
      <c r="I140" s="66"/>
      <c r="J140" s="17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6"/>
    </row>
    <row r="141" spans="1:23" ht="30.95" customHeight="1" x14ac:dyDescent="0.2">
      <c r="A141" s="108" t="s">
        <v>761</v>
      </c>
      <c r="B141" s="37" t="s">
        <v>813</v>
      </c>
      <c r="C141" s="115" t="s">
        <v>336</v>
      </c>
      <c r="D141" s="38" t="s">
        <v>799</v>
      </c>
      <c r="E141" s="39">
        <v>544</v>
      </c>
      <c r="F141" s="40">
        <v>421</v>
      </c>
      <c r="G141" s="41">
        <f t="shared" si="6"/>
        <v>965</v>
      </c>
      <c r="H141" s="42">
        <v>69</v>
      </c>
      <c r="I141" s="66"/>
      <c r="J141" s="17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6"/>
    </row>
    <row r="142" spans="1:23" ht="30.95" customHeight="1" x14ac:dyDescent="0.2">
      <c r="A142" s="108" t="s">
        <v>762</v>
      </c>
      <c r="B142" s="37" t="s">
        <v>814</v>
      </c>
      <c r="C142" s="115" t="s">
        <v>337</v>
      </c>
      <c r="D142" s="38" t="s">
        <v>799</v>
      </c>
      <c r="E142" s="39">
        <v>214</v>
      </c>
      <c r="F142" s="40">
        <v>478</v>
      </c>
      <c r="G142" s="41">
        <f t="shared" si="6"/>
        <v>692</v>
      </c>
      <c r="H142" s="42">
        <v>42</v>
      </c>
      <c r="I142" s="78">
        <f>SUM(G142:G149)</f>
        <v>6770</v>
      </c>
      <c r="J142" s="17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6"/>
    </row>
    <row r="143" spans="1:23" ht="30.95" customHeight="1" x14ac:dyDescent="0.2">
      <c r="A143" s="108" t="s">
        <v>762</v>
      </c>
      <c r="B143" s="37" t="s">
        <v>815</v>
      </c>
      <c r="C143" s="115" t="s">
        <v>338</v>
      </c>
      <c r="D143" s="38" t="s">
        <v>799</v>
      </c>
      <c r="E143" s="39">
        <v>434</v>
      </c>
      <c r="F143" s="40">
        <v>427</v>
      </c>
      <c r="G143" s="41">
        <f t="shared" si="6"/>
        <v>861</v>
      </c>
      <c r="H143" s="42">
        <v>57</v>
      </c>
      <c r="I143" s="66"/>
      <c r="J143" s="17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6"/>
    </row>
    <row r="144" spans="1:23" ht="30.95" customHeight="1" x14ac:dyDescent="0.2">
      <c r="A144" s="108" t="s">
        <v>762</v>
      </c>
      <c r="B144" s="37" t="s">
        <v>816</v>
      </c>
      <c r="C144" s="115" t="s">
        <v>339</v>
      </c>
      <c r="D144" s="38" t="s">
        <v>799</v>
      </c>
      <c r="E144" s="39">
        <v>255</v>
      </c>
      <c r="F144" s="40">
        <v>275</v>
      </c>
      <c r="G144" s="41">
        <f t="shared" si="6"/>
        <v>530</v>
      </c>
      <c r="H144" s="42">
        <v>30</v>
      </c>
      <c r="I144" s="66"/>
      <c r="J144" s="17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6"/>
    </row>
    <row r="145" spans="1:23" ht="30.95" customHeight="1" x14ac:dyDescent="0.2">
      <c r="A145" s="108" t="s">
        <v>762</v>
      </c>
      <c r="B145" s="37" t="s">
        <v>817</v>
      </c>
      <c r="C145" s="115" t="s">
        <v>340</v>
      </c>
      <c r="D145" s="38" t="s">
        <v>799</v>
      </c>
      <c r="E145" s="39">
        <v>179</v>
      </c>
      <c r="F145" s="40">
        <v>391</v>
      </c>
      <c r="G145" s="41">
        <f t="shared" si="6"/>
        <v>570</v>
      </c>
      <c r="H145" s="42">
        <v>64</v>
      </c>
      <c r="I145" s="66"/>
      <c r="J145" s="17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6"/>
    </row>
    <row r="146" spans="1:23" ht="30.95" customHeight="1" x14ac:dyDescent="0.2">
      <c r="A146" s="108" t="s">
        <v>762</v>
      </c>
      <c r="B146" s="37" t="s">
        <v>818</v>
      </c>
      <c r="C146" s="115" t="s">
        <v>341</v>
      </c>
      <c r="D146" s="38" t="s">
        <v>799</v>
      </c>
      <c r="E146" s="39">
        <v>535</v>
      </c>
      <c r="F146" s="40">
        <v>359</v>
      </c>
      <c r="G146" s="41">
        <f t="shared" si="6"/>
        <v>894</v>
      </c>
      <c r="H146" s="42">
        <v>57</v>
      </c>
      <c r="I146" s="66"/>
      <c r="J146" s="17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6"/>
    </row>
    <row r="147" spans="1:23" ht="30.95" customHeight="1" x14ac:dyDescent="0.2">
      <c r="A147" s="108" t="s">
        <v>763</v>
      </c>
      <c r="B147" s="37" t="s">
        <v>831</v>
      </c>
      <c r="C147" s="115" t="s">
        <v>345</v>
      </c>
      <c r="D147" s="38" t="s">
        <v>800</v>
      </c>
      <c r="E147" s="39">
        <v>264</v>
      </c>
      <c r="F147" s="40">
        <v>299</v>
      </c>
      <c r="G147" s="41">
        <f>E147+F147</f>
        <v>563</v>
      </c>
      <c r="H147" s="79">
        <v>72</v>
      </c>
      <c r="I147" s="66"/>
      <c r="J147" s="17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6"/>
    </row>
    <row r="148" spans="1:23" ht="30.95" customHeight="1" x14ac:dyDescent="0.2">
      <c r="A148" s="108" t="s">
        <v>764</v>
      </c>
      <c r="B148" s="37" t="s">
        <v>819</v>
      </c>
      <c r="C148" s="115" t="s">
        <v>342</v>
      </c>
      <c r="D148" s="38" t="s">
        <v>799</v>
      </c>
      <c r="E148" s="39">
        <v>522</v>
      </c>
      <c r="F148" s="40">
        <v>674</v>
      </c>
      <c r="G148" s="41">
        <f t="shared" si="6"/>
        <v>1196</v>
      </c>
      <c r="H148" s="42">
        <v>48</v>
      </c>
      <c r="I148" s="78">
        <f>SUM(G152:G155)</f>
        <v>5064</v>
      </c>
      <c r="J148" s="17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6"/>
    </row>
    <row r="149" spans="1:23" ht="30.95" customHeight="1" x14ac:dyDescent="0.2">
      <c r="A149" s="108" t="s">
        <v>765</v>
      </c>
      <c r="B149" s="37" t="s">
        <v>820</v>
      </c>
      <c r="C149" s="115" t="s">
        <v>346</v>
      </c>
      <c r="D149" s="38" t="s">
        <v>799</v>
      </c>
      <c r="E149" s="39">
        <v>412</v>
      </c>
      <c r="F149" s="40">
        <v>1052</v>
      </c>
      <c r="G149" s="41">
        <f t="shared" si="6"/>
        <v>1464</v>
      </c>
      <c r="H149" s="42">
        <v>182</v>
      </c>
      <c r="I149" s="78"/>
      <c r="J149" s="17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6"/>
    </row>
    <row r="150" spans="1:23" ht="30.95" customHeight="1" x14ac:dyDescent="0.2">
      <c r="A150" s="108" t="s">
        <v>766</v>
      </c>
      <c r="B150" s="37" t="s">
        <v>343</v>
      </c>
      <c r="C150" s="115" t="s">
        <v>344</v>
      </c>
      <c r="D150" s="38" t="s">
        <v>799</v>
      </c>
      <c r="E150" s="39">
        <v>197</v>
      </c>
      <c r="F150" s="40">
        <v>422</v>
      </c>
      <c r="G150" s="41">
        <f t="shared" si="6"/>
        <v>619</v>
      </c>
      <c r="H150" s="42">
        <v>54</v>
      </c>
      <c r="I150" s="66"/>
      <c r="J150" s="17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6"/>
    </row>
    <row r="151" spans="1:23" ht="30.95" customHeight="1" x14ac:dyDescent="0.2">
      <c r="A151" s="108" t="s">
        <v>767</v>
      </c>
      <c r="B151" s="37" t="s">
        <v>347</v>
      </c>
      <c r="C151" s="115" t="s">
        <v>348</v>
      </c>
      <c r="D151" s="38" t="s">
        <v>799</v>
      </c>
      <c r="E151" s="39">
        <v>369</v>
      </c>
      <c r="F151" s="40">
        <v>571</v>
      </c>
      <c r="G151" s="41">
        <f t="shared" si="6"/>
        <v>940</v>
      </c>
      <c r="H151" s="42">
        <v>26</v>
      </c>
      <c r="I151" s="66"/>
      <c r="J151" s="17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6"/>
    </row>
    <row r="152" spans="1:23" ht="30.95" customHeight="1" x14ac:dyDescent="0.2">
      <c r="A152" s="108" t="s">
        <v>768</v>
      </c>
      <c r="B152" s="37" t="s">
        <v>821</v>
      </c>
      <c r="C152" s="115" t="s">
        <v>381</v>
      </c>
      <c r="D152" s="38" t="s">
        <v>799</v>
      </c>
      <c r="E152" s="39">
        <v>944</v>
      </c>
      <c r="F152" s="40">
        <v>2345</v>
      </c>
      <c r="G152" s="41">
        <f t="shared" ref="G152:G159" si="7">E152+F152</f>
        <v>3289</v>
      </c>
      <c r="H152" s="42">
        <v>271</v>
      </c>
      <c r="I152" s="66"/>
      <c r="J152" s="17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6"/>
    </row>
    <row r="153" spans="1:23" ht="30.95" customHeight="1" x14ac:dyDescent="0.2">
      <c r="A153" s="108" t="s">
        <v>769</v>
      </c>
      <c r="B153" s="37" t="s">
        <v>369</v>
      </c>
      <c r="C153" s="115" t="s">
        <v>370</v>
      </c>
      <c r="D153" s="38" t="s">
        <v>799</v>
      </c>
      <c r="E153" s="39">
        <v>94</v>
      </c>
      <c r="F153" s="40">
        <v>198</v>
      </c>
      <c r="G153" s="41">
        <f t="shared" si="7"/>
        <v>292</v>
      </c>
      <c r="H153" s="42">
        <v>42</v>
      </c>
      <c r="I153" s="66"/>
      <c r="J153" s="17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6"/>
    </row>
    <row r="154" spans="1:23" ht="30.95" customHeight="1" x14ac:dyDescent="0.2">
      <c r="A154" s="108" t="s">
        <v>770</v>
      </c>
      <c r="B154" s="37" t="s">
        <v>367</v>
      </c>
      <c r="C154" s="115" t="s">
        <v>368</v>
      </c>
      <c r="D154" s="38" t="s">
        <v>799</v>
      </c>
      <c r="E154" s="39">
        <v>27</v>
      </c>
      <c r="F154" s="40">
        <v>145</v>
      </c>
      <c r="G154" s="41">
        <f t="shared" si="7"/>
        <v>172</v>
      </c>
      <c r="H154" s="42">
        <v>42</v>
      </c>
      <c r="I154" s="66"/>
      <c r="J154" s="17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6"/>
    </row>
    <row r="155" spans="1:23" ht="30.95" customHeight="1" x14ac:dyDescent="0.2">
      <c r="A155" s="108" t="s">
        <v>771</v>
      </c>
      <c r="B155" s="37" t="s">
        <v>372</v>
      </c>
      <c r="C155" s="115" t="s">
        <v>373</v>
      </c>
      <c r="D155" s="38" t="s">
        <v>799</v>
      </c>
      <c r="E155" s="39">
        <v>291</v>
      </c>
      <c r="F155" s="40">
        <v>1020</v>
      </c>
      <c r="G155" s="41">
        <f t="shared" si="7"/>
        <v>1311</v>
      </c>
      <c r="H155" s="42">
        <v>20</v>
      </c>
      <c r="I155" s="66"/>
      <c r="J155" s="17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6"/>
    </row>
    <row r="156" spans="1:23" ht="30.95" customHeight="1" x14ac:dyDescent="0.2">
      <c r="A156" s="108" t="s">
        <v>772</v>
      </c>
      <c r="B156" s="37" t="s">
        <v>822</v>
      </c>
      <c r="C156" s="115" t="s">
        <v>371</v>
      </c>
      <c r="D156" s="38" t="s">
        <v>799</v>
      </c>
      <c r="E156" s="39">
        <v>534</v>
      </c>
      <c r="F156" s="40">
        <v>1001</v>
      </c>
      <c r="G156" s="41">
        <f t="shared" si="7"/>
        <v>1535</v>
      </c>
      <c r="H156" s="42">
        <v>98</v>
      </c>
      <c r="I156" s="66"/>
      <c r="J156" s="17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6"/>
    </row>
    <row r="157" spans="1:23" ht="30.95" customHeight="1" x14ac:dyDescent="0.2">
      <c r="A157" s="108" t="s">
        <v>773</v>
      </c>
      <c r="B157" s="37" t="s">
        <v>378</v>
      </c>
      <c r="C157" s="115" t="s">
        <v>379</v>
      </c>
      <c r="D157" s="38" t="s">
        <v>799</v>
      </c>
      <c r="E157" s="39">
        <v>23</v>
      </c>
      <c r="F157" s="40">
        <v>530</v>
      </c>
      <c r="G157" s="41">
        <f t="shared" si="7"/>
        <v>553</v>
      </c>
      <c r="H157" s="42">
        <v>75</v>
      </c>
      <c r="I157" s="66"/>
      <c r="J157" s="17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6"/>
    </row>
    <row r="158" spans="1:23" ht="30.95" customHeight="1" x14ac:dyDescent="0.2">
      <c r="A158" s="108" t="s">
        <v>774</v>
      </c>
      <c r="B158" s="37" t="s">
        <v>376</v>
      </c>
      <c r="C158" s="115" t="s">
        <v>377</v>
      </c>
      <c r="D158" s="38" t="s">
        <v>799</v>
      </c>
      <c r="E158" s="39">
        <v>470</v>
      </c>
      <c r="F158" s="40">
        <v>601</v>
      </c>
      <c r="G158" s="41">
        <f t="shared" si="7"/>
        <v>1071</v>
      </c>
      <c r="H158" s="42">
        <v>35</v>
      </c>
      <c r="I158" s="66"/>
      <c r="J158" s="17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6"/>
    </row>
    <row r="159" spans="1:23" ht="30.95" customHeight="1" x14ac:dyDescent="0.2">
      <c r="A159" s="108" t="s">
        <v>775</v>
      </c>
      <c r="B159" s="37" t="s">
        <v>374</v>
      </c>
      <c r="C159" s="115" t="s">
        <v>375</v>
      </c>
      <c r="D159" s="38" t="s">
        <v>799</v>
      </c>
      <c r="E159" s="39">
        <v>247</v>
      </c>
      <c r="F159" s="40">
        <v>211</v>
      </c>
      <c r="G159" s="41">
        <f t="shared" si="7"/>
        <v>458</v>
      </c>
      <c r="H159" s="42">
        <v>48</v>
      </c>
      <c r="I159" s="66"/>
      <c r="J159" s="17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6"/>
    </row>
    <row r="160" spans="1:23" ht="30.95" customHeight="1" x14ac:dyDescent="0.2">
      <c r="A160" s="109" t="s">
        <v>798</v>
      </c>
      <c r="B160" s="80" t="s">
        <v>328</v>
      </c>
      <c r="C160" s="85" t="s">
        <v>329</v>
      </c>
      <c r="D160" s="81" t="s">
        <v>800</v>
      </c>
      <c r="E160" s="82">
        <v>207</v>
      </c>
      <c r="F160" s="83">
        <v>14</v>
      </c>
      <c r="G160" s="84">
        <f t="shared" ref="G160:G186" si="8">E160+F160</f>
        <v>221</v>
      </c>
      <c r="H160" s="42">
        <v>5</v>
      </c>
      <c r="I160" s="66"/>
      <c r="J160" s="17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6"/>
    </row>
    <row r="161" spans="1:23" ht="30.95" customHeight="1" x14ac:dyDescent="0.2">
      <c r="A161" s="109" t="s">
        <v>797</v>
      </c>
      <c r="B161" s="80" t="s">
        <v>326</v>
      </c>
      <c r="C161" s="85" t="s">
        <v>327</v>
      </c>
      <c r="D161" s="81" t="s">
        <v>800</v>
      </c>
      <c r="E161" s="82">
        <v>165</v>
      </c>
      <c r="F161" s="83">
        <v>7</v>
      </c>
      <c r="G161" s="84">
        <f t="shared" si="8"/>
        <v>172</v>
      </c>
      <c r="H161" s="42">
        <v>4</v>
      </c>
      <c r="I161" s="66"/>
      <c r="J161" s="17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6"/>
    </row>
    <row r="162" spans="1:23" ht="30.95" customHeight="1" x14ac:dyDescent="0.2">
      <c r="A162" s="109" t="s">
        <v>590</v>
      </c>
      <c r="B162" s="80" t="s">
        <v>18</v>
      </c>
      <c r="C162" s="85" t="s">
        <v>19</v>
      </c>
      <c r="D162" s="81" t="s">
        <v>800</v>
      </c>
      <c r="E162" s="82">
        <v>186</v>
      </c>
      <c r="F162" s="83">
        <v>108</v>
      </c>
      <c r="G162" s="84">
        <f t="shared" si="8"/>
        <v>294</v>
      </c>
      <c r="H162" s="42">
        <v>3</v>
      </c>
      <c r="I162" s="66"/>
      <c r="J162" s="17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6"/>
    </row>
    <row r="163" spans="1:23" ht="30.95" customHeight="1" x14ac:dyDescent="0.2">
      <c r="A163" s="109" t="s">
        <v>591</v>
      </c>
      <c r="B163" s="80" t="s">
        <v>20</v>
      </c>
      <c r="C163" s="85" t="s">
        <v>21</v>
      </c>
      <c r="D163" s="81" t="s">
        <v>800</v>
      </c>
      <c r="E163" s="82">
        <v>6</v>
      </c>
      <c r="F163" s="83">
        <v>0</v>
      </c>
      <c r="G163" s="84">
        <f t="shared" si="8"/>
        <v>6</v>
      </c>
      <c r="H163" s="42">
        <v>19</v>
      </c>
      <c r="I163" s="66"/>
      <c r="J163" s="17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6"/>
    </row>
    <row r="164" spans="1:23" ht="30.95" customHeight="1" x14ac:dyDescent="0.2">
      <c r="A164" s="109" t="s">
        <v>593</v>
      </c>
      <c r="B164" s="80" t="s">
        <v>22</v>
      </c>
      <c r="C164" s="85" t="s">
        <v>23</v>
      </c>
      <c r="D164" s="81" t="s">
        <v>800</v>
      </c>
      <c r="E164" s="82">
        <v>622</v>
      </c>
      <c r="F164" s="83">
        <v>33</v>
      </c>
      <c r="G164" s="84">
        <f t="shared" si="8"/>
        <v>655</v>
      </c>
      <c r="H164" s="42">
        <v>36</v>
      </c>
      <c r="I164" s="66"/>
      <c r="J164" s="17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6"/>
    </row>
    <row r="165" spans="1:23" ht="30.95" customHeight="1" x14ac:dyDescent="0.2">
      <c r="A165" s="109" t="s">
        <v>593</v>
      </c>
      <c r="B165" s="80" t="s">
        <v>24</v>
      </c>
      <c r="C165" s="85" t="s">
        <v>25</v>
      </c>
      <c r="D165" s="81" t="s">
        <v>800</v>
      </c>
      <c r="E165" s="82">
        <v>322</v>
      </c>
      <c r="F165" s="83">
        <v>285</v>
      </c>
      <c r="G165" s="84">
        <f t="shared" si="8"/>
        <v>607</v>
      </c>
      <c r="H165" s="42">
        <v>11</v>
      </c>
      <c r="I165" s="66"/>
      <c r="J165" s="17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6"/>
    </row>
    <row r="166" spans="1:23" ht="30.95" customHeight="1" x14ac:dyDescent="0.2">
      <c r="A166" s="109" t="s">
        <v>593</v>
      </c>
      <c r="B166" s="80" t="s">
        <v>26</v>
      </c>
      <c r="C166" s="85" t="s">
        <v>27</v>
      </c>
      <c r="D166" s="81" t="s">
        <v>800</v>
      </c>
      <c r="E166" s="82">
        <v>213</v>
      </c>
      <c r="F166" s="83">
        <v>153</v>
      </c>
      <c r="G166" s="84">
        <f t="shared" si="8"/>
        <v>366</v>
      </c>
      <c r="H166" s="42">
        <v>13</v>
      </c>
      <c r="I166" s="66"/>
      <c r="J166" s="17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6"/>
    </row>
    <row r="167" spans="1:23" ht="30.95" customHeight="1" x14ac:dyDescent="0.2">
      <c r="A167" s="109" t="s">
        <v>593</v>
      </c>
      <c r="B167" s="80" t="s">
        <v>28</v>
      </c>
      <c r="C167" s="85" t="s">
        <v>29</v>
      </c>
      <c r="D167" s="81" t="s">
        <v>800</v>
      </c>
      <c r="E167" s="82">
        <v>396</v>
      </c>
      <c r="F167" s="83">
        <v>166</v>
      </c>
      <c r="G167" s="84">
        <f t="shared" si="8"/>
        <v>562</v>
      </c>
      <c r="H167" s="42">
        <v>46</v>
      </c>
      <c r="I167" s="66"/>
      <c r="J167" s="17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6"/>
    </row>
    <row r="168" spans="1:23" ht="30.95" customHeight="1" x14ac:dyDescent="0.2">
      <c r="A168" s="109" t="s">
        <v>593</v>
      </c>
      <c r="B168" s="80" t="s">
        <v>30</v>
      </c>
      <c r="C168" s="85" t="s">
        <v>31</v>
      </c>
      <c r="D168" s="81" t="s">
        <v>800</v>
      </c>
      <c r="E168" s="82">
        <v>83</v>
      </c>
      <c r="F168" s="83">
        <v>124</v>
      </c>
      <c r="G168" s="84">
        <f t="shared" si="8"/>
        <v>207</v>
      </c>
      <c r="H168" s="42">
        <v>17</v>
      </c>
      <c r="I168" s="66"/>
      <c r="J168" s="17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6"/>
    </row>
    <row r="169" spans="1:23" ht="30.95" customHeight="1" x14ac:dyDescent="0.2">
      <c r="A169" s="109" t="s">
        <v>593</v>
      </c>
      <c r="B169" s="80" t="s">
        <v>32</v>
      </c>
      <c r="C169" s="85" t="s">
        <v>33</v>
      </c>
      <c r="D169" s="81" t="s">
        <v>800</v>
      </c>
      <c r="E169" s="82">
        <v>248</v>
      </c>
      <c r="F169" s="83">
        <v>300</v>
      </c>
      <c r="G169" s="84">
        <f t="shared" si="8"/>
        <v>548</v>
      </c>
      <c r="H169" s="42">
        <v>34</v>
      </c>
      <c r="I169" s="66"/>
      <c r="J169" s="17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6"/>
    </row>
    <row r="170" spans="1:23" ht="30.95" customHeight="1" x14ac:dyDescent="0.2">
      <c r="A170" s="109" t="s">
        <v>593</v>
      </c>
      <c r="B170" s="80" t="s">
        <v>34</v>
      </c>
      <c r="C170" s="85" t="s">
        <v>35</v>
      </c>
      <c r="D170" s="81" t="s">
        <v>800</v>
      </c>
      <c r="E170" s="82">
        <v>188</v>
      </c>
      <c r="F170" s="83">
        <v>195</v>
      </c>
      <c r="G170" s="84">
        <f t="shared" si="8"/>
        <v>383</v>
      </c>
      <c r="H170" s="42">
        <v>11</v>
      </c>
      <c r="I170" s="66"/>
      <c r="J170" s="17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6"/>
    </row>
    <row r="171" spans="1:23" ht="30.95" customHeight="1" x14ac:dyDescent="0.2">
      <c r="A171" s="109" t="s">
        <v>594</v>
      </c>
      <c r="B171" s="80" t="s">
        <v>592</v>
      </c>
      <c r="C171" s="85" t="s">
        <v>36</v>
      </c>
      <c r="D171" s="81" t="s">
        <v>800</v>
      </c>
      <c r="E171" s="82">
        <v>347</v>
      </c>
      <c r="F171" s="83">
        <v>189</v>
      </c>
      <c r="G171" s="84">
        <f t="shared" si="8"/>
        <v>536</v>
      </c>
      <c r="H171" s="42">
        <v>22</v>
      </c>
      <c r="I171" s="66"/>
      <c r="J171" s="17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6"/>
    </row>
    <row r="172" spans="1:23" ht="30.95" customHeight="1" x14ac:dyDescent="0.2">
      <c r="A172" s="109" t="s">
        <v>595</v>
      </c>
      <c r="B172" s="80" t="s">
        <v>37</v>
      </c>
      <c r="C172" s="85" t="s">
        <v>38</v>
      </c>
      <c r="D172" s="81" t="s">
        <v>800</v>
      </c>
      <c r="E172" s="82">
        <v>343</v>
      </c>
      <c r="F172" s="83">
        <v>110</v>
      </c>
      <c r="G172" s="84">
        <f t="shared" si="8"/>
        <v>453</v>
      </c>
      <c r="H172" s="42">
        <v>35</v>
      </c>
      <c r="I172" s="66"/>
      <c r="J172" s="17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6"/>
    </row>
    <row r="173" spans="1:23" ht="30.95" customHeight="1" x14ac:dyDescent="0.2">
      <c r="A173" s="110" t="s">
        <v>596</v>
      </c>
      <c r="B173" s="80" t="s">
        <v>39</v>
      </c>
      <c r="C173" s="85" t="s">
        <v>40</v>
      </c>
      <c r="D173" s="81" t="s">
        <v>800</v>
      </c>
      <c r="E173" s="82">
        <v>267</v>
      </c>
      <c r="F173" s="83">
        <v>543</v>
      </c>
      <c r="G173" s="84">
        <f t="shared" si="8"/>
        <v>810</v>
      </c>
      <c r="H173" s="42">
        <v>27</v>
      </c>
      <c r="I173" s="66"/>
      <c r="J173" s="17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6"/>
    </row>
    <row r="174" spans="1:23" ht="30.95" customHeight="1" x14ac:dyDescent="0.2">
      <c r="A174" s="109" t="s">
        <v>597</v>
      </c>
      <c r="B174" s="80" t="s">
        <v>41</v>
      </c>
      <c r="C174" s="85" t="s">
        <v>42</v>
      </c>
      <c r="D174" s="81" t="s">
        <v>800</v>
      </c>
      <c r="E174" s="82">
        <v>89</v>
      </c>
      <c r="F174" s="83">
        <v>172</v>
      </c>
      <c r="G174" s="84">
        <f t="shared" si="8"/>
        <v>261</v>
      </c>
      <c r="H174" s="42">
        <v>7</v>
      </c>
      <c r="I174" s="66"/>
      <c r="J174" s="17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6"/>
    </row>
    <row r="175" spans="1:23" ht="30.95" customHeight="1" x14ac:dyDescent="0.2">
      <c r="A175" s="109" t="s">
        <v>598</v>
      </c>
      <c r="B175" s="80" t="s">
        <v>43</v>
      </c>
      <c r="C175" s="85" t="s">
        <v>44</v>
      </c>
      <c r="D175" s="81" t="s">
        <v>800</v>
      </c>
      <c r="E175" s="82">
        <v>61</v>
      </c>
      <c r="F175" s="83">
        <v>40</v>
      </c>
      <c r="G175" s="84">
        <f t="shared" si="8"/>
        <v>101</v>
      </c>
      <c r="H175" s="42">
        <v>5</v>
      </c>
      <c r="I175" s="66"/>
      <c r="J175" s="17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6"/>
    </row>
    <row r="176" spans="1:23" ht="30.95" customHeight="1" x14ac:dyDescent="0.2">
      <c r="A176" s="109" t="s">
        <v>599</v>
      </c>
      <c r="B176" s="80" t="s">
        <v>45</v>
      </c>
      <c r="C176" s="85" t="s">
        <v>46</v>
      </c>
      <c r="D176" s="81" t="s">
        <v>800</v>
      </c>
      <c r="E176" s="82">
        <v>59</v>
      </c>
      <c r="F176" s="83">
        <v>41</v>
      </c>
      <c r="G176" s="84">
        <f t="shared" si="8"/>
        <v>100</v>
      </c>
      <c r="H176" s="42">
        <v>10</v>
      </c>
      <c r="I176" s="66"/>
      <c r="J176" s="17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6"/>
    </row>
    <row r="177" spans="1:23" ht="30.95" customHeight="1" x14ac:dyDescent="0.2">
      <c r="A177" s="109" t="s">
        <v>600</v>
      </c>
      <c r="B177" s="80" t="s">
        <v>47</v>
      </c>
      <c r="C177" s="85" t="s">
        <v>48</v>
      </c>
      <c r="D177" s="81" t="s">
        <v>800</v>
      </c>
      <c r="E177" s="82">
        <v>297</v>
      </c>
      <c r="F177" s="83">
        <v>101</v>
      </c>
      <c r="G177" s="84">
        <f t="shared" si="8"/>
        <v>398</v>
      </c>
      <c r="H177" s="42">
        <v>18</v>
      </c>
      <c r="I177" s="66"/>
      <c r="J177" s="17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6"/>
    </row>
    <row r="178" spans="1:23" ht="30.95" customHeight="1" x14ac:dyDescent="0.2">
      <c r="A178" s="109" t="s">
        <v>601</v>
      </c>
      <c r="B178" s="80" t="s">
        <v>49</v>
      </c>
      <c r="C178" s="85" t="s">
        <v>50</v>
      </c>
      <c r="D178" s="81" t="s">
        <v>800</v>
      </c>
      <c r="E178" s="82">
        <v>223</v>
      </c>
      <c r="F178" s="83">
        <v>23</v>
      </c>
      <c r="G178" s="84">
        <f t="shared" si="8"/>
        <v>246</v>
      </c>
      <c r="H178" s="42">
        <v>9</v>
      </c>
      <c r="I178" s="66"/>
      <c r="J178" s="17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6"/>
    </row>
    <row r="179" spans="1:23" ht="30.95" customHeight="1" x14ac:dyDescent="0.2">
      <c r="A179" s="109" t="s">
        <v>602</v>
      </c>
      <c r="B179" s="80" t="s">
        <v>862</v>
      </c>
      <c r="C179" s="85" t="s">
        <v>51</v>
      </c>
      <c r="D179" s="81" t="s">
        <v>800</v>
      </c>
      <c r="E179" s="82">
        <v>193</v>
      </c>
      <c r="F179" s="83">
        <v>161</v>
      </c>
      <c r="G179" s="84">
        <f t="shared" si="8"/>
        <v>354</v>
      </c>
      <c r="H179" s="42">
        <v>33</v>
      </c>
      <c r="I179" s="66"/>
      <c r="J179" s="17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6"/>
    </row>
    <row r="180" spans="1:23" ht="30.95" customHeight="1" x14ac:dyDescent="0.2">
      <c r="A180" s="109" t="s">
        <v>603</v>
      </c>
      <c r="B180" s="80" t="s">
        <v>868</v>
      </c>
      <c r="C180" s="85" t="s">
        <v>52</v>
      </c>
      <c r="D180" s="81" t="s">
        <v>800</v>
      </c>
      <c r="E180" s="82">
        <v>243</v>
      </c>
      <c r="F180" s="83">
        <v>161</v>
      </c>
      <c r="G180" s="84">
        <f t="shared" si="8"/>
        <v>404</v>
      </c>
      <c r="H180" s="42">
        <v>60</v>
      </c>
      <c r="I180" s="66"/>
      <c r="J180" s="17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6"/>
    </row>
    <row r="181" spans="1:23" ht="30.95" customHeight="1" x14ac:dyDescent="0.2">
      <c r="A181" s="109" t="s">
        <v>604</v>
      </c>
      <c r="B181" s="80" t="s">
        <v>53</v>
      </c>
      <c r="C181" s="85" t="s">
        <v>54</v>
      </c>
      <c r="D181" s="81" t="s">
        <v>800</v>
      </c>
      <c r="E181" s="82">
        <v>134</v>
      </c>
      <c r="F181" s="83">
        <v>149</v>
      </c>
      <c r="G181" s="84">
        <f t="shared" si="8"/>
        <v>283</v>
      </c>
      <c r="H181" s="42">
        <v>38</v>
      </c>
      <c r="I181" s="66"/>
      <c r="J181" s="17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6"/>
    </row>
    <row r="182" spans="1:23" ht="30.95" customHeight="1" x14ac:dyDescent="0.2">
      <c r="A182" s="109" t="s">
        <v>605</v>
      </c>
      <c r="B182" s="80" t="s">
        <v>55</v>
      </c>
      <c r="C182" s="85" t="s">
        <v>56</v>
      </c>
      <c r="D182" s="81" t="s">
        <v>800</v>
      </c>
      <c r="E182" s="82">
        <v>158</v>
      </c>
      <c r="F182" s="83">
        <v>226</v>
      </c>
      <c r="G182" s="84">
        <f t="shared" si="8"/>
        <v>384</v>
      </c>
      <c r="H182" s="42">
        <v>95</v>
      </c>
      <c r="I182" s="66"/>
      <c r="J182" s="17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6"/>
    </row>
    <row r="183" spans="1:23" ht="30.95" customHeight="1" x14ac:dyDescent="0.2">
      <c r="A183" s="109" t="s">
        <v>824</v>
      </c>
      <c r="B183" s="80" t="s">
        <v>823</v>
      </c>
      <c r="C183" s="85" t="s">
        <v>861</v>
      </c>
      <c r="D183" s="81" t="s">
        <v>800</v>
      </c>
      <c r="E183" s="82">
        <v>1431</v>
      </c>
      <c r="F183" s="83">
        <v>304</v>
      </c>
      <c r="G183" s="84">
        <f t="shared" si="8"/>
        <v>1735</v>
      </c>
      <c r="H183" s="42">
        <v>57</v>
      </c>
      <c r="I183" s="66"/>
      <c r="J183" s="17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6"/>
    </row>
    <row r="184" spans="1:23" ht="30.95" customHeight="1" x14ac:dyDescent="0.2">
      <c r="A184" s="109" t="s">
        <v>606</v>
      </c>
      <c r="B184" s="80" t="s">
        <v>860</v>
      </c>
      <c r="C184" s="85" t="s">
        <v>57</v>
      </c>
      <c r="D184" s="81" t="s">
        <v>800</v>
      </c>
      <c r="E184" s="82">
        <v>319</v>
      </c>
      <c r="F184" s="83">
        <v>1143</v>
      </c>
      <c r="G184" s="84">
        <f t="shared" si="8"/>
        <v>1462</v>
      </c>
      <c r="H184" s="42">
        <v>94</v>
      </c>
      <c r="I184" s="66"/>
      <c r="J184" s="17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6"/>
    </row>
    <row r="185" spans="1:23" ht="30.95" customHeight="1" x14ac:dyDescent="0.2">
      <c r="A185" s="109" t="s">
        <v>607</v>
      </c>
      <c r="B185" s="80" t="s">
        <v>863</v>
      </c>
      <c r="C185" s="85" t="s">
        <v>58</v>
      </c>
      <c r="D185" s="81" t="s">
        <v>800</v>
      </c>
      <c r="E185" s="82">
        <v>296</v>
      </c>
      <c r="F185" s="83">
        <v>843</v>
      </c>
      <c r="G185" s="84">
        <f t="shared" si="8"/>
        <v>1139</v>
      </c>
      <c r="H185" s="42">
        <v>15</v>
      </c>
      <c r="I185" s="66"/>
      <c r="J185" s="17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6"/>
    </row>
    <row r="186" spans="1:23" ht="30.95" customHeight="1" x14ac:dyDescent="0.2">
      <c r="A186" s="109" t="s">
        <v>608</v>
      </c>
      <c r="B186" s="80" t="s">
        <v>864</v>
      </c>
      <c r="C186" s="85" t="s">
        <v>59</v>
      </c>
      <c r="D186" s="81" t="s">
        <v>800</v>
      </c>
      <c r="E186" s="82">
        <v>249</v>
      </c>
      <c r="F186" s="83">
        <v>69</v>
      </c>
      <c r="G186" s="84">
        <f t="shared" si="8"/>
        <v>318</v>
      </c>
      <c r="H186" s="42">
        <v>14</v>
      </c>
      <c r="I186" s="66"/>
      <c r="J186" s="17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6"/>
    </row>
    <row r="187" spans="1:23" ht="30.95" customHeight="1" x14ac:dyDescent="0.2">
      <c r="A187" s="109" t="s">
        <v>609</v>
      </c>
      <c r="B187" s="80" t="s">
        <v>865</v>
      </c>
      <c r="C187" s="85" t="s">
        <v>60</v>
      </c>
      <c r="D187" s="81" t="s">
        <v>800</v>
      </c>
      <c r="E187" s="82">
        <v>138</v>
      </c>
      <c r="F187" s="83">
        <v>30</v>
      </c>
      <c r="G187" s="84">
        <f t="shared" ref="G187:G203" si="9">E187+F187</f>
        <v>168</v>
      </c>
      <c r="H187" s="42">
        <v>14</v>
      </c>
      <c r="I187" s="66"/>
      <c r="J187" s="17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6"/>
    </row>
    <row r="188" spans="1:23" ht="30.95" customHeight="1" x14ac:dyDescent="0.2">
      <c r="A188" s="109" t="s">
        <v>610</v>
      </c>
      <c r="B188" s="80" t="s">
        <v>866</v>
      </c>
      <c r="C188" s="85" t="s">
        <v>61</v>
      </c>
      <c r="D188" s="81" t="s">
        <v>800</v>
      </c>
      <c r="E188" s="82">
        <v>207</v>
      </c>
      <c r="F188" s="83">
        <v>48</v>
      </c>
      <c r="G188" s="84">
        <f t="shared" si="9"/>
        <v>255</v>
      </c>
      <c r="H188" s="42">
        <v>21</v>
      </c>
      <c r="I188" s="66"/>
      <c r="J188" s="17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6"/>
    </row>
    <row r="189" spans="1:23" ht="30.95" customHeight="1" x14ac:dyDescent="0.2">
      <c r="A189" s="109" t="s">
        <v>611</v>
      </c>
      <c r="B189" s="80" t="s">
        <v>867</v>
      </c>
      <c r="C189" s="85" t="s">
        <v>62</v>
      </c>
      <c r="D189" s="81" t="s">
        <v>800</v>
      </c>
      <c r="E189" s="82">
        <v>180</v>
      </c>
      <c r="F189" s="83">
        <v>133</v>
      </c>
      <c r="G189" s="84">
        <f t="shared" si="9"/>
        <v>313</v>
      </c>
      <c r="H189" s="42">
        <v>41</v>
      </c>
      <c r="I189" s="66"/>
      <c r="J189" s="17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6"/>
    </row>
    <row r="190" spans="1:23" ht="30.95" customHeight="1" x14ac:dyDescent="0.2">
      <c r="A190" s="109" t="s">
        <v>612</v>
      </c>
      <c r="B190" s="80" t="s">
        <v>869</v>
      </c>
      <c r="C190" s="85" t="s">
        <v>63</v>
      </c>
      <c r="D190" s="81" t="s">
        <v>800</v>
      </c>
      <c r="E190" s="82">
        <v>102</v>
      </c>
      <c r="F190" s="83">
        <v>241</v>
      </c>
      <c r="G190" s="84">
        <f t="shared" si="9"/>
        <v>343</v>
      </c>
      <c r="H190" s="42">
        <v>65</v>
      </c>
      <c r="I190" s="66"/>
      <c r="J190" s="17"/>
      <c r="K190" s="45"/>
      <c r="L190" s="45"/>
      <c r="M190" s="45"/>
      <c r="N190" s="2"/>
      <c r="O190" s="45"/>
      <c r="P190" s="45"/>
      <c r="Q190" s="45"/>
      <c r="R190" s="45"/>
      <c r="S190" s="26"/>
      <c r="T190" s="26"/>
      <c r="U190" s="26"/>
      <c r="V190" s="26"/>
      <c r="W190" s="86"/>
    </row>
    <row r="191" spans="1:23" ht="30.95" customHeight="1" x14ac:dyDescent="0.2">
      <c r="A191" s="109" t="s">
        <v>613</v>
      </c>
      <c r="B191" s="80" t="s">
        <v>809</v>
      </c>
      <c r="C191" s="85" t="s">
        <v>76</v>
      </c>
      <c r="D191" s="81" t="s">
        <v>800</v>
      </c>
      <c r="E191" s="82">
        <v>64</v>
      </c>
      <c r="F191" s="83">
        <v>0</v>
      </c>
      <c r="G191" s="84">
        <f t="shared" si="9"/>
        <v>64</v>
      </c>
      <c r="H191" s="42">
        <v>40</v>
      </c>
      <c r="I191" s="4"/>
      <c r="J191" s="18"/>
      <c r="K191" s="45"/>
      <c r="L191" s="45"/>
      <c r="M191" s="45"/>
      <c r="N191" s="2"/>
      <c r="O191" s="45"/>
      <c r="P191" s="45"/>
      <c r="Q191" s="45"/>
      <c r="R191" s="45"/>
      <c r="S191" s="35"/>
      <c r="T191" s="35"/>
      <c r="U191" s="35"/>
      <c r="V191" s="35"/>
      <c r="W191" s="36"/>
    </row>
    <row r="192" spans="1:23" ht="30.95" customHeight="1" x14ac:dyDescent="0.2">
      <c r="A192" s="109" t="s">
        <v>614</v>
      </c>
      <c r="B192" s="80" t="s">
        <v>77</v>
      </c>
      <c r="C192" s="85" t="s">
        <v>78</v>
      </c>
      <c r="D192" s="81" t="s">
        <v>800</v>
      </c>
      <c r="E192" s="82">
        <v>559</v>
      </c>
      <c r="F192" s="83">
        <v>201</v>
      </c>
      <c r="G192" s="84">
        <f t="shared" si="9"/>
        <v>760</v>
      </c>
      <c r="H192" s="42">
        <v>35</v>
      </c>
      <c r="I192" s="4"/>
      <c r="J192" s="18"/>
      <c r="K192" s="45"/>
      <c r="L192" s="45"/>
      <c r="M192" s="45"/>
      <c r="N192" s="2"/>
      <c r="O192" s="45"/>
      <c r="P192" s="45"/>
      <c r="Q192" s="45"/>
      <c r="R192" s="45"/>
      <c r="S192" s="45"/>
      <c r="T192" s="45"/>
      <c r="U192" s="45"/>
      <c r="V192" s="45"/>
      <c r="W192" s="46"/>
    </row>
    <row r="193" spans="1:23" ht="30.95" customHeight="1" x14ac:dyDescent="0.2">
      <c r="A193" s="109" t="s">
        <v>615</v>
      </c>
      <c r="B193" s="80" t="s">
        <v>79</v>
      </c>
      <c r="C193" s="85" t="s">
        <v>80</v>
      </c>
      <c r="D193" s="81" t="s">
        <v>800</v>
      </c>
      <c r="E193" s="82">
        <v>494</v>
      </c>
      <c r="F193" s="83">
        <v>439</v>
      </c>
      <c r="G193" s="84">
        <f t="shared" si="9"/>
        <v>933</v>
      </c>
      <c r="H193" s="42">
        <v>43</v>
      </c>
      <c r="I193" s="4"/>
      <c r="J193" s="18"/>
      <c r="K193" s="45"/>
      <c r="L193" s="45"/>
      <c r="M193" s="45"/>
      <c r="N193" s="2"/>
      <c r="O193" s="45"/>
      <c r="P193" s="45"/>
      <c r="Q193" s="45"/>
      <c r="R193" s="45"/>
      <c r="S193" s="45"/>
      <c r="T193" s="45"/>
      <c r="U193" s="45"/>
      <c r="V193" s="45"/>
      <c r="W193" s="46"/>
    </row>
    <row r="194" spans="1:23" ht="30.95" customHeight="1" x14ac:dyDescent="0.2">
      <c r="A194" s="109" t="s">
        <v>616</v>
      </c>
      <c r="B194" s="80" t="s">
        <v>81</v>
      </c>
      <c r="C194" s="85" t="s">
        <v>82</v>
      </c>
      <c r="D194" s="81" t="s">
        <v>800</v>
      </c>
      <c r="E194" s="82">
        <v>159</v>
      </c>
      <c r="F194" s="83">
        <v>463</v>
      </c>
      <c r="G194" s="84">
        <f t="shared" si="9"/>
        <v>622</v>
      </c>
      <c r="H194" s="42">
        <v>19</v>
      </c>
      <c r="I194" s="4"/>
      <c r="J194" s="18"/>
      <c r="K194" s="45"/>
      <c r="L194" s="45"/>
      <c r="M194" s="45"/>
      <c r="N194" s="2"/>
      <c r="O194" s="45"/>
      <c r="P194" s="45"/>
      <c r="Q194" s="45"/>
      <c r="R194" s="45"/>
      <c r="S194" s="45"/>
      <c r="T194" s="45"/>
      <c r="U194" s="45"/>
      <c r="V194" s="45"/>
      <c r="W194" s="46"/>
    </row>
    <row r="195" spans="1:23" ht="30.95" customHeight="1" x14ac:dyDescent="0.2">
      <c r="A195" s="109" t="s">
        <v>617</v>
      </c>
      <c r="B195" s="80" t="s">
        <v>83</v>
      </c>
      <c r="C195" s="85" t="s">
        <v>84</v>
      </c>
      <c r="D195" s="81" t="s">
        <v>800</v>
      </c>
      <c r="E195" s="82">
        <v>321</v>
      </c>
      <c r="F195" s="83">
        <v>95</v>
      </c>
      <c r="G195" s="84">
        <f t="shared" si="9"/>
        <v>416</v>
      </c>
      <c r="H195" s="42">
        <v>19</v>
      </c>
      <c r="I195" s="4"/>
      <c r="J195" s="18"/>
      <c r="K195" s="45"/>
      <c r="L195" s="45"/>
      <c r="M195" s="45"/>
      <c r="N195" s="2"/>
      <c r="O195" s="45"/>
      <c r="P195" s="45"/>
      <c r="Q195" s="45"/>
      <c r="R195" s="45"/>
      <c r="S195" s="45"/>
      <c r="T195" s="45"/>
      <c r="U195" s="45"/>
      <c r="V195" s="45"/>
      <c r="W195" s="46"/>
    </row>
    <row r="196" spans="1:23" ht="30.95" customHeight="1" x14ac:dyDescent="0.2">
      <c r="A196" s="109" t="s">
        <v>618</v>
      </c>
      <c r="B196" s="80" t="s">
        <v>85</v>
      </c>
      <c r="C196" s="85" t="s">
        <v>86</v>
      </c>
      <c r="D196" s="81" t="s">
        <v>800</v>
      </c>
      <c r="E196" s="82">
        <v>292</v>
      </c>
      <c r="F196" s="83">
        <v>325</v>
      </c>
      <c r="G196" s="84">
        <f t="shared" si="9"/>
        <v>617</v>
      </c>
      <c r="H196" s="42">
        <v>15</v>
      </c>
      <c r="I196" s="4"/>
      <c r="J196" s="18"/>
      <c r="K196" s="45"/>
      <c r="L196" s="45"/>
      <c r="M196" s="45"/>
      <c r="N196" s="2"/>
      <c r="O196" s="45"/>
      <c r="P196" s="45"/>
      <c r="Q196" s="45"/>
      <c r="R196" s="45"/>
      <c r="S196" s="45"/>
      <c r="T196" s="45"/>
      <c r="U196" s="45"/>
      <c r="V196" s="45"/>
      <c r="W196" s="46"/>
    </row>
    <row r="197" spans="1:23" ht="30.95" customHeight="1" x14ac:dyDescent="0.2">
      <c r="A197" s="109" t="s">
        <v>619</v>
      </c>
      <c r="B197" s="80" t="s">
        <v>87</v>
      </c>
      <c r="C197" s="85" t="s">
        <v>88</v>
      </c>
      <c r="D197" s="81" t="s">
        <v>800</v>
      </c>
      <c r="E197" s="82">
        <v>251</v>
      </c>
      <c r="F197" s="83">
        <v>582</v>
      </c>
      <c r="G197" s="84">
        <f t="shared" si="9"/>
        <v>833</v>
      </c>
      <c r="H197" s="42">
        <v>27</v>
      </c>
      <c r="I197" s="4"/>
      <c r="J197" s="18"/>
      <c r="K197" s="45"/>
      <c r="L197" s="45"/>
      <c r="M197" s="45"/>
      <c r="N197" s="2"/>
      <c r="O197" s="45"/>
      <c r="P197" s="45"/>
      <c r="Q197" s="45"/>
      <c r="R197" s="45"/>
      <c r="S197" s="45"/>
      <c r="T197" s="45"/>
      <c r="U197" s="45"/>
      <c r="V197" s="45"/>
      <c r="W197" s="46"/>
    </row>
    <row r="198" spans="1:23" ht="30.95" customHeight="1" x14ac:dyDescent="0.2">
      <c r="A198" s="109" t="s">
        <v>620</v>
      </c>
      <c r="B198" s="80" t="s">
        <v>89</v>
      </c>
      <c r="C198" s="85" t="s">
        <v>90</v>
      </c>
      <c r="D198" s="81" t="s">
        <v>800</v>
      </c>
      <c r="E198" s="82">
        <v>78</v>
      </c>
      <c r="F198" s="83">
        <v>259</v>
      </c>
      <c r="G198" s="84">
        <f t="shared" si="9"/>
        <v>337</v>
      </c>
      <c r="H198" s="42">
        <v>24</v>
      </c>
      <c r="I198" s="4"/>
      <c r="J198" s="18"/>
      <c r="K198" s="45"/>
      <c r="L198" s="45"/>
      <c r="M198" s="45"/>
      <c r="N198" s="2"/>
      <c r="O198" s="45"/>
      <c r="P198" s="45"/>
      <c r="Q198" s="45"/>
      <c r="R198" s="45"/>
      <c r="S198" s="45"/>
      <c r="T198" s="45"/>
      <c r="U198" s="45"/>
      <c r="V198" s="45"/>
      <c r="W198" s="46"/>
    </row>
    <row r="199" spans="1:23" ht="30.95" customHeight="1" x14ac:dyDescent="0.2">
      <c r="A199" s="109" t="s">
        <v>621</v>
      </c>
      <c r="B199" s="80" t="s">
        <v>91</v>
      </c>
      <c r="C199" s="85" t="s">
        <v>92</v>
      </c>
      <c r="D199" s="81" t="s">
        <v>800</v>
      </c>
      <c r="E199" s="82">
        <v>205</v>
      </c>
      <c r="F199" s="83">
        <v>583</v>
      </c>
      <c r="G199" s="84">
        <f t="shared" si="9"/>
        <v>788</v>
      </c>
      <c r="H199" s="42">
        <v>31</v>
      </c>
      <c r="I199" s="4"/>
      <c r="J199" s="18"/>
      <c r="K199" s="45"/>
      <c r="L199" s="45"/>
      <c r="M199" s="45"/>
      <c r="N199" s="2"/>
      <c r="O199" s="45"/>
      <c r="P199" s="45"/>
      <c r="Q199" s="45"/>
      <c r="R199" s="45"/>
      <c r="S199" s="45"/>
      <c r="T199" s="45"/>
      <c r="U199" s="45"/>
      <c r="V199" s="45"/>
      <c r="W199" s="46"/>
    </row>
    <row r="200" spans="1:23" ht="30.95" customHeight="1" x14ac:dyDescent="0.2">
      <c r="A200" s="109" t="s">
        <v>622</v>
      </c>
      <c r="B200" s="80" t="s">
        <v>93</v>
      </c>
      <c r="C200" s="85" t="s">
        <v>94</v>
      </c>
      <c r="D200" s="81" t="s">
        <v>800</v>
      </c>
      <c r="E200" s="82">
        <v>321</v>
      </c>
      <c r="F200" s="83">
        <v>424</v>
      </c>
      <c r="G200" s="84">
        <f t="shared" si="9"/>
        <v>745</v>
      </c>
      <c r="H200" s="42">
        <v>42</v>
      </c>
      <c r="I200" s="4"/>
      <c r="J200" s="18"/>
      <c r="K200" s="45"/>
      <c r="L200" s="45"/>
      <c r="M200" s="45"/>
      <c r="N200" s="2">
        <f>SUM(K198:K200)</f>
        <v>0</v>
      </c>
      <c r="O200" s="45"/>
      <c r="P200" s="45"/>
      <c r="Q200" s="45"/>
      <c r="R200" s="45"/>
      <c r="S200" s="45"/>
      <c r="T200" s="45"/>
      <c r="U200" s="45"/>
      <c r="V200" s="45"/>
      <c r="W200" s="46"/>
    </row>
    <row r="201" spans="1:23" ht="30.95" customHeight="1" x14ac:dyDescent="0.2">
      <c r="A201" s="109" t="s">
        <v>623</v>
      </c>
      <c r="B201" s="80" t="s">
        <v>95</v>
      </c>
      <c r="C201" s="85" t="s">
        <v>96</v>
      </c>
      <c r="D201" s="81" t="s">
        <v>800</v>
      </c>
      <c r="E201" s="82">
        <v>342</v>
      </c>
      <c r="F201" s="83">
        <v>513</v>
      </c>
      <c r="G201" s="84">
        <f t="shared" si="9"/>
        <v>855</v>
      </c>
      <c r="H201" s="42">
        <v>40</v>
      </c>
      <c r="I201" s="4"/>
      <c r="J201" s="18"/>
      <c r="K201" s="45"/>
      <c r="L201" s="45"/>
      <c r="M201" s="45"/>
      <c r="N201" s="2">
        <f>SUM(N20:N200)</f>
        <v>0</v>
      </c>
      <c r="O201" s="45"/>
      <c r="P201" s="45"/>
      <c r="Q201" s="45"/>
      <c r="R201" s="45"/>
      <c r="S201" s="45"/>
      <c r="T201" s="45"/>
      <c r="U201" s="45"/>
      <c r="V201" s="45"/>
      <c r="W201" s="46"/>
    </row>
    <row r="202" spans="1:23" ht="30.95" customHeight="1" x14ac:dyDescent="0.2">
      <c r="A202" s="109" t="s">
        <v>624</v>
      </c>
      <c r="B202" s="80" t="s">
        <v>97</v>
      </c>
      <c r="C202" s="85" t="s">
        <v>98</v>
      </c>
      <c r="D202" s="81" t="s">
        <v>800</v>
      </c>
      <c r="E202" s="82">
        <v>154</v>
      </c>
      <c r="F202" s="83">
        <v>523</v>
      </c>
      <c r="G202" s="84">
        <f t="shared" si="9"/>
        <v>677</v>
      </c>
      <c r="H202" s="42">
        <v>58</v>
      </c>
      <c r="I202" s="4"/>
      <c r="J202" s="18"/>
      <c r="K202" s="45"/>
      <c r="L202" s="45"/>
      <c r="M202" s="45"/>
      <c r="N202" s="2"/>
      <c r="O202" s="45"/>
      <c r="P202" s="45"/>
      <c r="Q202" s="45"/>
      <c r="R202" s="45"/>
      <c r="S202" s="45"/>
      <c r="T202" s="45"/>
      <c r="U202" s="45"/>
      <c r="V202" s="45"/>
      <c r="W202" s="46"/>
    </row>
    <row r="203" spans="1:23" ht="30.95" customHeight="1" x14ac:dyDescent="0.2">
      <c r="A203" s="109" t="s">
        <v>625</v>
      </c>
      <c r="B203" s="80" t="s">
        <v>101</v>
      </c>
      <c r="C203" s="85" t="s">
        <v>102</v>
      </c>
      <c r="D203" s="81" t="s">
        <v>800</v>
      </c>
      <c r="E203" s="82">
        <v>122</v>
      </c>
      <c r="F203" s="83">
        <v>356</v>
      </c>
      <c r="G203" s="84">
        <f t="shared" si="9"/>
        <v>478</v>
      </c>
      <c r="H203" s="42">
        <v>14</v>
      </c>
      <c r="I203" s="4"/>
      <c r="J203" s="18"/>
      <c r="K203" s="45"/>
      <c r="L203" s="45"/>
      <c r="M203" s="45"/>
      <c r="N203" s="2"/>
      <c r="O203" s="45"/>
      <c r="P203" s="45"/>
      <c r="Q203" s="45"/>
      <c r="R203" s="45"/>
      <c r="S203" s="45"/>
      <c r="T203" s="45"/>
      <c r="U203" s="45"/>
      <c r="V203" s="45"/>
      <c r="W203" s="46"/>
    </row>
    <row r="204" spans="1:23" ht="30.95" customHeight="1" x14ac:dyDescent="0.2">
      <c r="A204" s="109" t="s">
        <v>626</v>
      </c>
      <c r="B204" s="80" t="s">
        <v>124</v>
      </c>
      <c r="C204" s="85" t="s">
        <v>125</v>
      </c>
      <c r="D204" s="81" t="s">
        <v>800</v>
      </c>
      <c r="E204" s="82">
        <v>162</v>
      </c>
      <c r="F204" s="83">
        <v>332</v>
      </c>
      <c r="G204" s="84">
        <f t="shared" ref="G204:G229" si="10">E204+F204</f>
        <v>494</v>
      </c>
      <c r="H204" s="42">
        <v>82</v>
      </c>
      <c r="I204" s="4"/>
      <c r="J204" s="18"/>
      <c r="K204" s="45"/>
      <c r="L204" s="45"/>
      <c r="M204" s="45"/>
      <c r="N204" s="2"/>
      <c r="O204" s="45"/>
      <c r="P204" s="45"/>
      <c r="Q204" s="45"/>
      <c r="R204" s="45"/>
      <c r="S204" s="45"/>
      <c r="T204" s="45"/>
      <c r="U204" s="45"/>
      <c r="V204" s="45"/>
      <c r="W204" s="46"/>
    </row>
    <row r="205" spans="1:23" ht="30.95" customHeight="1" x14ac:dyDescent="0.2">
      <c r="A205" s="109" t="s">
        <v>627</v>
      </c>
      <c r="B205" s="80" t="s">
        <v>126</v>
      </c>
      <c r="C205" s="85" t="s">
        <v>127</v>
      </c>
      <c r="D205" s="81" t="s">
        <v>800</v>
      </c>
      <c r="E205" s="82">
        <v>121</v>
      </c>
      <c r="F205" s="83">
        <v>276</v>
      </c>
      <c r="G205" s="84">
        <f t="shared" si="10"/>
        <v>397</v>
      </c>
      <c r="H205" s="42">
        <v>22</v>
      </c>
      <c r="I205" s="4"/>
      <c r="J205" s="18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6"/>
    </row>
    <row r="206" spans="1:23" ht="30.95" customHeight="1" x14ac:dyDescent="0.2">
      <c r="A206" s="109" t="s">
        <v>628</v>
      </c>
      <c r="B206" s="80" t="s">
        <v>120</v>
      </c>
      <c r="C206" s="85" t="s">
        <v>121</v>
      </c>
      <c r="D206" s="81" t="s">
        <v>800</v>
      </c>
      <c r="E206" s="82">
        <v>162</v>
      </c>
      <c r="F206" s="83">
        <v>193</v>
      </c>
      <c r="G206" s="84">
        <f t="shared" si="10"/>
        <v>355</v>
      </c>
      <c r="H206" s="42">
        <v>14</v>
      </c>
      <c r="I206" s="43"/>
      <c r="J206" s="17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6"/>
    </row>
    <row r="207" spans="1:23" ht="30.95" customHeight="1" x14ac:dyDescent="0.2">
      <c r="A207" s="109" t="s">
        <v>629</v>
      </c>
      <c r="B207" s="80" t="s">
        <v>114</v>
      </c>
      <c r="C207" s="85" t="s">
        <v>115</v>
      </c>
      <c r="D207" s="81" t="s">
        <v>800</v>
      </c>
      <c r="E207" s="82">
        <v>167</v>
      </c>
      <c r="F207" s="83">
        <v>186</v>
      </c>
      <c r="G207" s="84">
        <f t="shared" si="10"/>
        <v>353</v>
      </c>
      <c r="H207" s="42">
        <v>15</v>
      </c>
      <c r="I207" s="43"/>
      <c r="J207" s="17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6"/>
    </row>
    <row r="208" spans="1:23" ht="30.95" customHeight="1" x14ac:dyDescent="0.2">
      <c r="A208" s="109" t="s">
        <v>630</v>
      </c>
      <c r="B208" s="80" t="s">
        <v>111</v>
      </c>
      <c r="C208" s="85" t="s">
        <v>112</v>
      </c>
      <c r="D208" s="81" t="s">
        <v>800</v>
      </c>
      <c r="E208" s="82">
        <v>216</v>
      </c>
      <c r="F208" s="83">
        <v>592</v>
      </c>
      <c r="G208" s="84">
        <f t="shared" si="10"/>
        <v>808</v>
      </c>
      <c r="H208" s="42">
        <v>37</v>
      </c>
      <c r="I208" s="43"/>
      <c r="J208" s="17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6"/>
    </row>
    <row r="209" spans="1:23" ht="30.95" customHeight="1" x14ac:dyDescent="0.2">
      <c r="A209" s="109" t="s">
        <v>631</v>
      </c>
      <c r="B209" s="80" t="s">
        <v>107</v>
      </c>
      <c r="C209" s="85" t="s">
        <v>108</v>
      </c>
      <c r="D209" s="81" t="s">
        <v>800</v>
      </c>
      <c r="E209" s="82">
        <v>198</v>
      </c>
      <c r="F209" s="83">
        <v>485</v>
      </c>
      <c r="G209" s="84">
        <f t="shared" si="10"/>
        <v>683</v>
      </c>
      <c r="H209" s="42">
        <v>36</v>
      </c>
      <c r="I209" s="43"/>
      <c r="J209" s="17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6"/>
    </row>
    <row r="210" spans="1:23" ht="30.95" customHeight="1" x14ac:dyDescent="0.2">
      <c r="A210" s="109" t="s">
        <v>632</v>
      </c>
      <c r="B210" s="80" t="s">
        <v>103</v>
      </c>
      <c r="C210" s="85" t="s">
        <v>104</v>
      </c>
      <c r="D210" s="81" t="s">
        <v>800</v>
      </c>
      <c r="E210" s="82">
        <v>3</v>
      </c>
      <c r="F210" s="83">
        <v>112</v>
      </c>
      <c r="G210" s="84">
        <f t="shared" si="10"/>
        <v>115</v>
      </c>
      <c r="H210" s="42">
        <v>20</v>
      </c>
      <c r="I210" s="43"/>
      <c r="J210" s="17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6"/>
    </row>
    <row r="211" spans="1:23" ht="30.95" customHeight="1" x14ac:dyDescent="0.2">
      <c r="A211" s="109" t="s">
        <v>633</v>
      </c>
      <c r="B211" s="80" t="s">
        <v>421</v>
      </c>
      <c r="C211" s="85" t="s">
        <v>422</v>
      </c>
      <c r="D211" s="81" t="s">
        <v>800</v>
      </c>
      <c r="E211" s="82">
        <v>413</v>
      </c>
      <c r="F211" s="83">
        <v>737</v>
      </c>
      <c r="G211" s="84">
        <f t="shared" si="10"/>
        <v>1150</v>
      </c>
      <c r="H211" s="42">
        <v>392</v>
      </c>
      <c r="I211" s="43"/>
      <c r="J211" s="17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6"/>
    </row>
    <row r="212" spans="1:23" ht="30.95" customHeight="1" x14ac:dyDescent="0.2">
      <c r="A212" s="109" t="s">
        <v>634</v>
      </c>
      <c r="B212" s="80" t="s">
        <v>423</v>
      </c>
      <c r="C212" s="85" t="s">
        <v>424</v>
      </c>
      <c r="D212" s="81" t="s">
        <v>800</v>
      </c>
      <c r="E212" s="82">
        <v>160</v>
      </c>
      <c r="F212" s="83">
        <v>508</v>
      </c>
      <c r="G212" s="84">
        <f t="shared" si="10"/>
        <v>668</v>
      </c>
      <c r="H212" s="42">
        <v>63</v>
      </c>
      <c r="I212" s="43"/>
      <c r="J212" s="17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6"/>
    </row>
    <row r="213" spans="1:23" ht="30.95" customHeight="1" x14ac:dyDescent="0.2">
      <c r="A213" s="109" t="s">
        <v>635</v>
      </c>
      <c r="B213" s="80" t="s">
        <v>825</v>
      </c>
      <c r="C213" s="85" t="s">
        <v>420</v>
      </c>
      <c r="D213" s="81" t="s">
        <v>800</v>
      </c>
      <c r="E213" s="82">
        <v>376</v>
      </c>
      <c r="F213" s="83">
        <v>383</v>
      </c>
      <c r="G213" s="84">
        <f t="shared" si="10"/>
        <v>759</v>
      </c>
      <c r="H213" s="42">
        <v>228</v>
      </c>
      <c r="I213" s="43"/>
      <c r="J213" s="17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6"/>
    </row>
    <row r="214" spans="1:23" ht="30.95" customHeight="1" x14ac:dyDescent="0.2">
      <c r="A214" s="109" t="s">
        <v>636</v>
      </c>
      <c r="B214" s="80" t="s">
        <v>418</v>
      </c>
      <c r="C214" s="85" t="s">
        <v>419</v>
      </c>
      <c r="D214" s="81" t="s">
        <v>800</v>
      </c>
      <c r="E214" s="82">
        <v>181</v>
      </c>
      <c r="F214" s="83">
        <v>445</v>
      </c>
      <c r="G214" s="84">
        <f t="shared" si="10"/>
        <v>626</v>
      </c>
      <c r="H214" s="42">
        <v>48</v>
      </c>
      <c r="I214" s="43"/>
      <c r="J214" s="17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6"/>
    </row>
    <row r="215" spans="1:23" ht="30.95" customHeight="1" x14ac:dyDescent="0.2">
      <c r="A215" s="109" t="s">
        <v>637</v>
      </c>
      <c r="B215" s="80" t="s">
        <v>408</v>
      </c>
      <c r="C215" s="85" t="s">
        <v>409</v>
      </c>
      <c r="D215" s="81" t="s">
        <v>800</v>
      </c>
      <c r="E215" s="82">
        <v>182</v>
      </c>
      <c r="F215" s="83">
        <v>760</v>
      </c>
      <c r="G215" s="84">
        <f t="shared" si="10"/>
        <v>942</v>
      </c>
      <c r="H215" s="42">
        <v>37</v>
      </c>
      <c r="I215" s="43"/>
      <c r="J215" s="17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6"/>
    </row>
    <row r="216" spans="1:23" ht="30.95" customHeight="1" x14ac:dyDescent="0.2">
      <c r="A216" s="109" t="s">
        <v>638</v>
      </c>
      <c r="B216" s="80" t="s">
        <v>410</v>
      </c>
      <c r="C216" s="85" t="s">
        <v>411</v>
      </c>
      <c r="D216" s="81" t="s">
        <v>800</v>
      </c>
      <c r="E216" s="82">
        <v>166</v>
      </c>
      <c r="F216" s="83">
        <v>597</v>
      </c>
      <c r="G216" s="84">
        <f t="shared" si="10"/>
        <v>763</v>
      </c>
      <c r="H216" s="42">
        <v>106</v>
      </c>
      <c r="I216" s="43"/>
      <c r="J216" s="17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6"/>
    </row>
    <row r="217" spans="1:23" ht="30.95" customHeight="1" x14ac:dyDescent="0.2">
      <c r="A217" s="109" t="s">
        <v>639</v>
      </c>
      <c r="B217" s="80" t="s">
        <v>412</v>
      </c>
      <c r="C217" s="85" t="s">
        <v>413</v>
      </c>
      <c r="D217" s="81" t="s">
        <v>800</v>
      </c>
      <c r="E217" s="82">
        <v>275</v>
      </c>
      <c r="F217" s="83">
        <v>651</v>
      </c>
      <c r="G217" s="84">
        <f t="shared" si="10"/>
        <v>926</v>
      </c>
      <c r="H217" s="42">
        <v>70</v>
      </c>
      <c r="I217" s="43"/>
      <c r="J217" s="17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6"/>
    </row>
    <row r="218" spans="1:23" ht="30.95" customHeight="1" x14ac:dyDescent="0.2">
      <c r="A218" s="109" t="s">
        <v>640</v>
      </c>
      <c r="B218" s="80" t="s">
        <v>414</v>
      </c>
      <c r="C218" s="85" t="s">
        <v>415</v>
      </c>
      <c r="D218" s="81" t="s">
        <v>800</v>
      </c>
      <c r="E218" s="82">
        <v>242</v>
      </c>
      <c r="F218" s="83">
        <v>468</v>
      </c>
      <c r="G218" s="84">
        <f t="shared" si="10"/>
        <v>710</v>
      </c>
      <c r="H218" s="42">
        <v>20</v>
      </c>
      <c r="I218" s="43"/>
      <c r="J218" s="17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6"/>
    </row>
    <row r="219" spans="1:23" ht="30.95" customHeight="1" x14ac:dyDescent="0.2">
      <c r="A219" s="109" t="s">
        <v>641</v>
      </c>
      <c r="B219" s="80" t="s">
        <v>398</v>
      </c>
      <c r="C219" s="85" t="s">
        <v>399</v>
      </c>
      <c r="D219" s="81" t="s">
        <v>800</v>
      </c>
      <c r="E219" s="82">
        <v>435</v>
      </c>
      <c r="F219" s="83">
        <v>139</v>
      </c>
      <c r="G219" s="84">
        <f t="shared" si="10"/>
        <v>574</v>
      </c>
      <c r="H219" s="42">
        <v>22</v>
      </c>
      <c r="I219" s="43"/>
      <c r="J219" s="17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6"/>
    </row>
    <row r="220" spans="1:23" ht="30.95" customHeight="1" x14ac:dyDescent="0.2">
      <c r="A220" s="109" t="s">
        <v>642</v>
      </c>
      <c r="B220" s="80" t="s">
        <v>400</v>
      </c>
      <c r="C220" s="85" t="s">
        <v>401</v>
      </c>
      <c r="D220" s="81" t="s">
        <v>800</v>
      </c>
      <c r="E220" s="82">
        <v>824</v>
      </c>
      <c r="F220" s="83">
        <v>297</v>
      </c>
      <c r="G220" s="84">
        <f t="shared" si="10"/>
        <v>1121</v>
      </c>
      <c r="H220" s="42">
        <v>27</v>
      </c>
      <c r="I220" s="43"/>
      <c r="J220" s="17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6"/>
    </row>
    <row r="221" spans="1:23" ht="30.95" customHeight="1" x14ac:dyDescent="0.2">
      <c r="A221" s="109" t="s">
        <v>643</v>
      </c>
      <c r="B221" s="80" t="s">
        <v>404</v>
      </c>
      <c r="C221" s="85" t="s">
        <v>405</v>
      </c>
      <c r="D221" s="81" t="s">
        <v>800</v>
      </c>
      <c r="E221" s="82">
        <v>222</v>
      </c>
      <c r="F221" s="83">
        <v>212</v>
      </c>
      <c r="G221" s="84">
        <f t="shared" si="10"/>
        <v>434</v>
      </c>
      <c r="H221" s="42">
        <v>34</v>
      </c>
      <c r="I221" s="43"/>
      <c r="J221" s="17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6"/>
    </row>
    <row r="222" spans="1:23" ht="30.95" customHeight="1" x14ac:dyDescent="0.2">
      <c r="A222" s="109" t="s">
        <v>644</v>
      </c>
      <c r="B222" s="80" t="s">
        <v>826</v>
      </c>
      <c r="C222" s="85" t="s">
        <v>493</v>
      </c>
      <c r="D222" s="81" t="s">
        <v>800</v>
      </c>
      <c r="E222" s="82">
        <v>591</v>
      </c>
      <c r="F222" s="83">
        <v>841</v>
      </c>
      <c r="G222" s="84">
        <f t="shared" si="10"/>
        <v>1432</v>
      </c>
      <c r="H222" s="42">
        <v>75</v>
      </c>
      <c r="I222" s="43"/>
      <c r="J222" s="17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6"/>
    </row>
    <row r="223" spans="1:23" ht="30.95" customHeight="1" x14ac:dyDescent="0.2">
      <c r="A223" s="109" t="s">
        <v>645</v>
      </c>
      <c r="B223" s="80" t="s">
        <v>494</v>
      </c>
      <c r="C223" s="85" t="s">
        <v>495</v>
      </c>
      <c r="D223" s="81" t="s">
        <v>800</v>
      </c>
      <c r="E223" s="82">
        <v>70</v>
      </c>
      <c r="F223" s="83">
        <v>189</v>
      </c>
      <c r="G223" s="84">
        <f t="shared" si="10"/>
        <v>259</v>
      </c>
      <c r="H223" s="42">
        <v>24</v>
      </c>
      <c r="I223" s="43"/>
      <c r="J223" s="17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6"/>
    </row>
    <row r="224" spans="1:23" ht="30.95" customHeight="1" x14ac:dyDescent="0.2">
      <c r="A224" s="109" t="s">
        <v>646</v>
      </c>
      <c r="B224" s="80" t="s">
        <v>496</v>
      </c>
      <c r="C224" s="85" t="s">
        <v>497</v>
      </c>
      <c r="D224" s="81" t="s">
        <v>800</v>
      </c>
      <c r="E224" s="82">
        <v>84</v>
      </c>
      <c r="F224" s="83">
        <v>351</v>
      </c>
      <c r="G224" s="84">
        <f t="shared" si="10"/>
        <v>435</v>
      </c>
      <c r="H224" s="42">
        <v>30</v>
      </c>
      <c r="I224" s="43"/>
      <c r="J224" s="17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6"/>
    </row>
    <row r="225" spans="1:23" ht="30.95" customHeight="1" x14ac:dyDescent="0.2">
      <c r="A225" s="109" t="s">
        <v>647</v>
      </c>
      <c r="B225" s="80" t="s">
        <v>498</v>
      </c>
      <c r="C225" s="85" t="s">
        <v>499</v>
      </c>
      <c r="D225" s="81" t="s">
        <v>800</v>
      </c>
      <c r="E225" s="82">
        <v>307</v>
      </c>
      <c r="F225" s="83">
        <v>703</v>
      </c>
      <c r="G225" s="84">
        <f t="shared" si="10"/>
        <v>1010</v>
      </c>
      <c r="H225" s="42">
        <v>54</v>
      </c>
      <c r="I225" s="43"/>
      <c r="J225" s="17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6"/>
    </row>
    <row r="226" spans="1:23" ht="30.95" customHeight="1" x14ac:dyDescent="0.2">
      <c r="A226" s="109" t="s">
        <v>648</v>
      </c>
      <c r="B226" s="80" t="s">
        <v>500</v>
      </c>
      <c r="C226" s="85" t="s">
        <v>501</v>
      </c>
      <c r="D226" s="81" t="s">
        <v>800</v>
      </c>
      <c r="E226" s="82">
        <v>11</v>
      </c>
      <c r="F226" s="83">
        <v>355</v>
      </c>
      <c r="G226" s="84">
        <f t="shared" si="10"/>
        <v>366</v>
      </c>
      <c r="H226" s="42">
        <v>34</v>
      </c>
      <c r="I226" s="43"/>
      <c r="J226" s="17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6"/>
    </row>
    <row r="227" spans="1:23" ht="30.95" customHeight="1" x14ac:dyDescent="0.2">
      <c r="A227" s="109" t="s">
        <v>649</v>
      </c>
      <c r="B227" s="80" t="s">
        <v>502</v>
      </c>
      <c r="C227" s="85" t="s">
        <v>503</v>
      </c>
      <c r="D227" s="81" t="s">
        <v>800</v>
      </c>
      <c r="E227" s="82">
        <v>36</v>
      </c>
      <c r="F227" s="83">
        <v>513</v>
      </c>
      <c r="G227" s="84">
        <f t="shared" si="10"/>
        <v>549</v>
      </c>
      <c r="H227" s="42">
        <v>1</v>
      </c>
      <c r="I227" s="43"/>
      <c r="J227" s="17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6"/>
    </row>
    <row r="228" spans="1:23" ht="30.95" customHeight="1" x14ac:dyDescent="0.2">
      <c r="A228" s="109" t="s">
        <v>650</v>
      </c>
      <c r="B228" s="80" t="s">
        <v>489</v>
      </c>
      <c r="C228" s="85" t="s">
        <v>490</v>
      </c>
      <c r="D228" s="81" t="s">
        <v>800</v>
      </c>
      <c r="E228" s="82">
        <v>250</v>
      </c>
      <c r="F228" s="83">
        <v>601</v>
      </c>
      <c r="G228" s="84">
        <f t="shared" si="10"/>
        <v>851</v>
      </c>
      <c r="H228" s="42">
        <v>16</v>
      </c>
      <c r="I228" s="43"/>
      <c r="J228" s="17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6"/>
    </row>
    <row r="229" spans="1:23" ht="30.95" customHeight="1" x14ac:dyDescent="0.2">
      <c r="A229" s="109" t="s">
        <v>650</v>
      </c>
      <c r="B229" s="80" t="s">
        <v>491</v>
      </c>
      <c r="C229" s="85" t="s">
        <v>492</v>
      </c>
      <c r="D229" s="81" t="s">
        <v>800</v>
      </c>
      <c r="E229" s="82">
        <v>260</v>
      </c>
      <c r="F229" s="83">
        <v>189</v>
      </c>
      <c r="G229" s="84">
        <f t="shared" si="10"/>
        <v>449</v>
      </c>
      <c r="H229" s="42">
        <v>14</v>
      </c>
      <c r="I229" s="43"/>
      <c r="J229" s="17"/>
      <c r="K229" s="45"/>
      <c r="L229" s="45"/>
      <c r="M229" s="45"/>
      <c r="N229" s="1"/>
      <c r="O229" s="1"/>
      <c r="P229" s="1"/>
      <c r="Q229" s="45"/>
      <c r="R229" s="45"/>
      <c r="S229" s="45"/>
      <c r="T229" s="45"/>
      <c r="U229" s="45"/>
      <c r="V229" s="45"/>
      <c r="W229" s="46"/>
    </row>
    <row r="230" spans="1:23" ht="30.95" customHeight="1" x14ac:dyDescent="0.2">
      <c r="A230" s="109" t="s">
        <v>651</v>
      </c>
      <c r="B230" s="80" t="s">
        <v>827</v>
      </c>
      <c r="C230" s="85" t="s">
        <v>488</v>
      </c>
      <c r="D230" s="81" t="s">
        <v>800</v>
      </c>
      <c r="E230" s="82">
        <v>1394</v>
      </c>
      <c r="F230" s="83">
        <v>1132</v>
      </c>
      <c r="G230" s="84">
        <f t="shared" ref="G230:G242" si="11">E230+F230</f>
        <v>2526</v>
      </c>
      <c r="H230" s="42">
        <v>154</v>
      </c>
      <c r="I230" s="43"/>
      <c r="J230" s="17"/>
      <c r="K230" s="45"/>
      <c r="L230" s="1"/>
      <c r="M230" s="1"/>
      <c r="N230" s="45"/>
      <c r="O230" s="45"/>
      <c r="P230" s="45"/>
      <c r="Q230" s="45"/>
      <c r="R230" s="45"/>
      <c r="S230" s="45"/>
      <c r="T230" s="45"/>
      <c r="U230" s="45"/>
      <c r="V230" s="45"/>
      <c r="W230" s="46"/>
    </row>
    <row r="231" spans="1:23" ht="30.95" customHeight="1" x14ac:dyDescent="0.2">
      <c r="A231" s="109" t="s">
        <v>652</v>
      </c>
      <c r="B231" s="80" t="s">
        <v>828</v>
      </c>
      <c r="C231" s="85" t="s">
        <v>472</v>
      </c>
      <c r="D231" s="81" t="s">
        <v>800</v>
      </c>
      <c r="E231" s="82">
        <v>303</v>
      </c>
      <c r="F231" s="83">
        <v>909</v>
      </c>
      <c r="G231" s="84">
        <f t="shared" si="11"/>
        <v>1212</v>
      </c>
      <c r="H231" s="42">
        <v>111</v>
      </c>
      <c r="I231" s="43"/>
      <c r="J231" s="17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6"/>
    </row>
    <row r="232" spans="1:23" ht="30.95" customHeight="1" x14ac:dyDescent="0.2">
      <c r="A232" s="109" t="s">
        <v>653</v>
      </c>
      <c r="B232" s="80" t="s">
        <v>473</v>
      </c>
      <c r="C232" s="85" t="s">
        <v>474</v>
      </c>
      <c r="D232" s="81" t="s">
        <v>800</v>
      </c>
      <c r="E232" s="82">
        <v>203</v>
      </c>
      <c r="F232" s="83">
        <v>401</v>
      </c>
      <c r="G232" s="84">
        <f t="shared" si="11"/>
        <v>604</v>
      </c>
      <c r="H232" s="42">
        <v>31</v>
      </c>
      <c r="I232" s="43"/>
      <c r="J232" s="17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6"/>
    </row>
    <row r="233" spans="1:23" ht="30.95" customHeight="1" x14ac:dyDescent="0.2">
      <c r="A233" s="109" t="s">
        <v>654</v>
      </c>
      <c r="B233" s="80" t="s">
        <v>475</v>
      </c>
      <c r="C233" s="85" t="s">
        <v>476</v>
      </c>
      <c r="D233" s="81" t="s">
        <v>800</v>
      </c>
      <c r="E233" s="82">
        <v>394</v>
      </c>
      <c r="F233" s="83">
        <v>151</v>
      </c>
      <c r="G233" s="84">
        <f t="shared" si="11"/>
        <v>545</v>
      </c>
      <c r="H233" s="42">
        <v>57</v>
      </c>
      <c r="I233" s="43"/>
      <c r="J233" s="17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6"/>
    </row>
    <row r="234" spans="1:23" ht="30.95" customHeight="1" x14ac:dyDescent="0.2">
      <c r="A234" s="109" t="s">
        <v>655</v>
      </c>
      <c r="B234" s="80" t="s">
        <v>477</v>
      </c>
      <c r="C234" s="85" t="s">
        <v>478</v>
      </c>
      <c r="D234" s="81" t="s">
        <v>800</v>
      </c>
      <c r="E234" s="82">
        <v>204</v>
      </c>
      <c r="F234" s="83">
        <v>498</v>
      </c>
      <c r="G234" s="84">
        <f t="shared" si="11"/>
        <v>702</v>
      </c>
      <c r="H234" s="42">
        <v>17</v>
      </c>
      <c r="I234" s="43"/>
      <c r="J234" s="17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6"/>
    </row>
    <row r="235" spans="1:23" ht="30.95" customHeight="1" x14ac:dyDescent="0.2">
      <c r="A235" s="109" t="s">
        <v>656</v>
      </c>
      <c r="B235" s="80" t="s">
        <v>479</v>
      </c>
      <c r="C235" s="85" t="s">
        <v>480</v>
      </c>
      <c r="D235" s="81" t="s">
        <v>800</v>
      </c>
      <c r="E235" s="82">
        <v>204</v>
      </c>
      <c r="F235" s="83">
        <v>286</v>
      </c>
      <c r="G235" s="84">
        <f t="shared" si="11"/>
        <v>490</v>
      </c>
      <c r="H235" s="42">
        <v>31</v>
      </c>
      <c r="I235" s="43"/>
      <c r="J235" s="17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6"/>
    </row>
    <row r="236" spans="1:23" ht="30.95" customHeight="1" x14ac:dyDescent="0.2">
      <c r="A236" s="109" t="s">
        <v>657</v>
      </c>
      <c r="B236" s="80" t="s">
        <v>481</v>
      </c>
      <c r="C236" s="85" t="s">
        <v>482</v>
      </c>
      <c r="D236" s="81" t="s">
        <v>800</v>
      </c>
      <c r="E236" s="82">
        <v>421</v>
      </c>
      <c r="F236" s="83">
        <v>405</v>
      </c>
      <c r="G236" s="84">
        <f t="shared" si="11"/>
        <v>826</v>
      </c>
      <c r="H236" s="42">
        <v>35</v>
      </c>
      <c r="I236" s="43"/>
      <c r="J236" s="17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6"/>
    </row>
    <row r="237" spans="1:23" ht="30.95" customHeight="1" x14ac:dyDescent="0.2">
      <c r="A237" s="109" t="s">
        <v>658</v>
      </c>
      <c r="B237" s="80" t="s">
        <v>483</v>
      </c>
      <c r="C237" s="85" t="s">
        <v>484</v>
      </c>
      <c r="D237" s="81" t="s">
        <v>800</v>
      </c>
      <c r="E237" s="82">
        <v>214</v>
      </c>
      <c r="F237" s="83">
        <v>836</v>
      </c>
      <c r="G237" s="84">
        <f t="shared" si="11"/>
        <v>1050</v>
      </c>
      <c r="H237" s="42">
        <v>12</v>
      </c>
      <c r="I237" s="43"/>
      <c r="J237" s="17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6"/>
    </row>
    <row r="238" spans="1:23" ht="30.95" customHeight="1" x14ac:dyDescent="0.2">
      <c r="A238" s="109" t="s">
        <v>659</v>
      </c>
      <c r="B238" s="80" t="s">
        <v>485</v>
      </c>
      <c r="C238" s="85" t="s">
        <v>486</v>
      </c>
      <c r="D238" s="81" t="s">
        <v>800</v>
      </c>
      <c r="E238" s="82">
        <v>150</v>
      </c>
      <c r="F238" s="83">
        <v>298</v>
      </c>
      <c r="G238" s="84">
        <f t="shared" si="11"/>
        <v>448</v>
      </c>
      <c r="H238" s="42">
        <v>35</v>
      </c>
      <c r="I238" s="43"/>
      <c r="J238" s="17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6"/>
    </row>
    <row r="239" spans="1:23" ht="30.95" customHeight="1" x14ac:dyDescent="0.2">
      <c r="A239" s="109" t="s">
        <v>660</v>
      </c>
      <c r="B239" s="80" t="s">
        <v>829</v>
      </c>
      <c r="C239" s="85" t="s">
        <v>487</v>
      </c>
      <c r="D239" s="81" t="s">
        <v>800</v>
      </c>
      <c r="E239" s="82">
        <v>1826</v>
      </c>
      <c r="F239" s="83">
        <v>2002</v>
      </c>
      <c r="G239" s="84">
        <f t="shared" si="11"/>
        <v>3828</v>
      </c>
      <c r="H239" s="42">
        <v>225</v>
      </c>
      <c r="I239" s="43"/>
      <c r="J239" s="17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6"/>
    </row>
    <row r="240" spans="1:23" ht="30.95" customHeight="1" x14ac:dyDescent="0.2">
      <c r="A240" s="109" t="s">
        <v>661</v>
      </c>
      <c r="B240" s="80" t="s">
        <v>883</v>
      </c>
      <c r="C240" s="85" t="s">
        <v>466</v>
      </c>
      <c r="D240" s="81" t="s">
        <v>800</v>
      </c>
      <c r="E240" s="82">
        <v>1325</v>
      </c>
      <c r="F240" s="83">
        <v>3021</v>
      </c>
      <c r="G240" s="84">
        <f t="shared" si="11"/>
        <v>4346</v>
      </c>
      <c r="H240" s="42">
        <v>202</v>
      </c>
      <c r="I240" s="43"/>
      <c r="J240" s="17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6"/>
    </row>
    <row r="241" spans="1:23" ht="30.95" customHeight="1" x14ac:dyDescent="0.2">
      <c r="A241" s="109" t="s">
        <v>661</v>
      </c>
      <c r="B241" s="80" t="s">
        <v>467</v>
      </c>
      <c r="C241" s="85" t="s">
        <v>468</v>
      </c>
      <c r="D241" s="81" t="s">
        <v>800</v>
      </c>
      <c r="E241" s="82">
        <v>137</v>
      </c>
      <c r="F241" s="83">
        <v>319</v>
      </c>
      <c r="G241" s="84">
        <f t="shared" si="11"/>
        <v>456</v>
      </c>
      <c r="H241" s="42">
        <v>10</v>
      </c>
      <c r="I241" s="43"/>
      <c r="J241" s="17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6"/>
    </row>
    <row r="242" spans="1:23" ht="30.95" customHeight="1" x14ac:dyDescent="0.2">
      <c r="A242" s="109" t="s">
        <v>661</v>
      </c>
      <c r="B242" s="80" t="s">
        <v>469</v>
      </c>
      <c r="C242" s="85" t="s">
        <v>470</v>
      </c>
      <c r="D242" s="81" t="s">
        <v>800</v>
      </c>
      <c r="E242" s="82">
        <v>64</v>
      </c>
      <c r="F242" s="83">
        <v>97</v>
      </c>
      <c r="G242" s="84">
        <f t="shared" si="11"/>
        <v>161</v>
      </c>
      <c r="H242" s="42">
        <v>6</v>
      </c>
      <c r="I242" s="43"/>
      <c r="J242" s="17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6"/>
    </row>
    <row r="243" spans="1:23" ht="30.95" customHeight="1" x14ac:dyDescent="0.2">
      <c r="A243" s="109" t="s">
        <v>885</v>
      </c>
      <c r="B243" s="80" t="s">
        <v>11</v>
      </c>
      <c r="C243" s="85" t="s">
        <v>12</v>
      </c>
      <c r="D243" s="81" t="s">
        <v>801</v>
      </c>
      <c r="E243" s="82">
        <v>16</v>
      </c>
      <c r="F243" s="83">
        <v>4</v>
      </c>
      <c r="G243" s="84">
        <f>E243+F243</f>
        <v>20</v>
      </c>
      <c r="H243" s="42">
        <v>3</v>
      </c>
      <c r="I243" s="43"/>
      <c r="J243" s="17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6"/>
    </row>
    <row r="244" spans="1:23" ht="30.95" customHeight="1" x14ac:dyDescent="0.2">
      <c r="A244" s="109" t="s">
        <v>886</v>
      </c>
      <c r="B244" s="80" t="s">
        <v>842</v>
      </c>
      <c r="C244" s="85" t="s">
        <v>15</v>
      </c>
      <c r="D244" s="81" t="s">
        <v>801</v>
      </c>
      <c r="E244" s="82">
        <v>47</v>
      </c>
      <c r="F244" s="83">
        <v>0</v>
      </c>
      <c r="G244" s="84">
        <f>E244+F244</f>
        <v>47</v>
      </c>
      <c r="H244" s="42">
        <v>14</v>
      </c>
      <c r="I244" s="43"/>
      <c r="J244" s="17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6"/>
    </row>
    <row r="245" spans="1:23" ht="30.95" customHeight="1" x14ac:dyDescent="0.2">
      <c r="A245" s="109" t="s">
        <v>887</v>
      </c>
      <c r="B245" s="80" t="s">
        <v>16</v>
      </c>
      <c r="C245" s="85" t="s">
        <v>17</v>
      </c>
      <c r="D245" s="81" t="s">
        <v>801</v>
      </c>
      <c r="E245" s="82">
        <v>6</v>
      </c>
      <c r="F245" s="83">
        <v>0</v>
      </c>
      <c r="G245" s="84">
        <f>E245+F245</f>
        <v>6</v>
      </c>
      <c r="H245" s="42">
        <v>5</v>
      </c>
      <c r="I245" s="43"/>
      <c r="J245" s="17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6"/>
    </row>
    <row r="246" spans="1:23" ht="30.95" customHeight="1" x14ac:dyDescent="0.2">
      <c r="A246" s="109" t="s">
        <v>888</v>
      </c>
      <c r="B246" s="80" t="s">
        <v>796</v>
      </c>
      <c r="C246" s="85" t="s">
        <v>325</v>
      </c>
      <c r="D246" s="81" t="s">
        <v>801</v>
      </c>
      <c r="E246" s="82">
        <v>201</v>
      </c>
      <c r="F246" s="83">
        <v>0</v>
      </c>
      <c r="G246" s="84">
        <f>E246+F246</f>
        <v>201</v>
      </c>
      <c r="H246" s="42">
        <v>5</v>
      </c>
      <c r="I246" s="43"/>
      <c r="J246" s="17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6"/>
    </row>
    <row r="247" spans="1:23" ht="30.95" customHeight="1" x14ac:dyDescent="0.2">
      <c r="A247" s="109" t="s">
        <v>889</v>
      </c>
      <c r="B247" s="80" t="s">
        <v>843</v>
      </c>
      <c r="C247" s="85" t="s">
        <v>461</v>
      </c>
      <c r="D247" s="81" t="s">
        <v>801</v>
      </c>
      <c r="E247" s="82">
        <v>1225</v>
      </c>
      <c r="F247" s="83">
        <v>766</v>
      </c>
      <c r="G247" s="84">
        <f>E247+F247</f>
        <v>1991</v>
      </c>
      <c r="H247" s="42">
        <v>78</v>
      </c>
      <c r="I247" s="43"/>
      <c r="J247" s="17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6"/>
    </row>
    <row r="248" spans="1:23" ht="30.95" customHeight="1" x14ac:dyDescent="0.2">
      <c r="A248" s="109" t="s">
        <v>890</v>
      </c>
      <c r="B248" s="80" t="s">
        <v>462</v>
      </c>
      <c r="C248" s="85" t="s">
        <v>463</v>
      </c>
      <c r="D248" s="81" t="s">
        <v>801</v>
      </c>
      <c r="E248" s="82">
        <v>299</v>
      </c>
      <c r="F248" s="83">
        <v>59</v>
      </c>
      <c r="G248" s="84">
        <f>E248+F248</f>
        <v>358</v>
      </c>
      <c r="H248" s="42">
        <v>15</v>
      </c>
      <c r="I248" s="43"/>
      <c r="J248" s="17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6"/>
    </row>
    <row r="249" spans="1:23" ht="30.95" customHeight="1" x14ac:dyDescent="0.2">
      <c r="A249" s="109" t="s">
        <v>891</v>
      </c>
      <c r="B249" s="80" t="s">
        <v>464</v>
      </c>
      <c r="C249" s="85" t="s">
        <v>465</v>
      </c>
      <c r="D249" s="81" t="s">
        <v>801</v>
      </c>
      <c r="E249" s="82">
        <v>108</v>
      </c>
      <c r="F249" s="83">
        <v>19</v>
      </c>
      <c r="G249" s="84">
        <f>E249+F249</f>
        <v>127</v>
      </c>
      <c r="H249" s="42">
        <v>12</v>
      </c>
      <c r="I249" s="43"/>
      <c r="J249" s="17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6"/>
    </row>
    <row r="250" spans="1:23" ht="30.95" customHeight="1" x14ac:dyDescent="0.2">
      <c r="A250" s="109" t="s">
        <v>892</v>
      </c>
      <c r="B250" s="80" t="s">
        <v>459</v>
      </c>
      <c r="C250" s="85" t="s">
        <v>460</v>
      </c>
      <c r="D250" s="81" t="s">
        <v>801</v>
      </c>
      <c r="E250" s="82">
        <v>6</v>
      </c>
      <c r="F250" s="83">
        <v>0</v>
      </c>
      <c r="G250" s="84">
        <f>E250+F250</f>
        <v>6</v>
      </c>
      <c r="H250" s="42">
        <v>8</v>
      </c>
      <c r="I250" s="43"/>
      <c r="J250" s="17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6"/>
    </row>
    <row r="251" spans="1:23" ht="30.95" customHeight="1" x14ac:dyDescent="0.2">
      <c r="A251" s="109" t="s">
        <v>893</v>
      </c>
      <c r="B251" s="80" t="s">
        <v>791</v>
      </c>
      <c r="C251" s="85" t="s">
        <v>504</v>
      </c>
      <c r="D251" s="81" t="s">
        <v>801</v>
      </c>
      <c r="E251" s="82">
        <v>33</v>
      </c>
      <c r="F251" s="83">
        <v>627</v>
      </c>
      <c r="G251" s="84">
        <f>E251+F251</f>
        <v>660</v>
      </c>
      <c r="H251" s="42">
        <v>2</v>
      </c>
      <c r="I251" s="43"/>
      <c r="J251" s="17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6"/>
    </row>
    <row r="252" spans="1:23" ht="30.95" customHeight="1" x14ac:dyDescent="0.2">
      <c r="A252" s="109" t="s">
        <v>894</v>
      </c>
      <c r="B252" s="80" t="s">
        <v>844</v>
      </c>
      <c r="C252" s="85" t="s">
        <v>471</v>
      </c>
      <c r="D252" s="81" t="s">
        <v>801</v>
      </c>
      <c r="E252" s="82">
        <v>1047</v>
      </c>
      <c r="F252" s="83">
        <v>742</v>
      </c>
      <c r="G252" s="142">
        <f>E252+F252</f>
        <v>1789</v>
      </c>
      <c r="H252" s="42">
        <v>142</v>
      </c>
      <c r="I252" s="43"/>
      <c r="J252" s="17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6"/>
    </row>
    <row r="253" spans="1:23" ht="30.95" customHeight="1" x14ac:dyDescent="0.2">
      <c r="A253" s="109" t="s">
        <v>776</v>
      </c>
      <c r="B253" s="80" t="s">
        <v>200</v>
      </c>
      <c r="C253" s="85" t="s">
        <v>201</v>
      </c>
      <c r="D253" s="81" t="s">
        <v>800</v>
      </c>
      <c r="E253" s="82">
        <v>7</v>
      </c>
      <c r="F253" s="83">
        <v>221</v>
      </c>
      <c r="G253" s="84">
        <f t="shared" ref="G253:G267" si="12">E253+F253</f>
        <v>228</v>
      </c>
      <c r="H253" s="42">
        <v>8</v>
      </c>
      <c r="I253" s="43"/>
      <c r="J253" s="17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6"/>
    </row>
    <row r="254" spans="1:23" ht="30.95" customHeight="1" x14ac:dyDescent="0.2">
      <c r="A254" s="109" t="s">
        <v>777</v>
      </c>
      <c r="B254" s="80" t="s">
        <v>222</v>
      </c>
      <c r="C254" s="85" t="s">
        <v>223</v>
      </c>
      <c r="D254" s="81" t="s">
        <v>800</v>
      </c>
      <c r="E254" s="82">
        <v>191</v>
      </c>
      <c r="F254" s="83">
        <v>359</v>
      </c>
      <c r="G254" s="84">
        <f t="shared" si="12"/>
        <v>550</v>
      </c>
      <c r="H254" s="42">
        <v>25</v>
      </c>
      <c r="I254" s="43"/>
      <c r="J254" s="17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6"/>
    </row>
    <row r="255" spans="1:23" ht="30.95" customHeight="1" x14ac:dyDescent="0.2">
      <c r="A255" s="109" t="s">
        <v>778</v>
      </c>
      <c r="B255" s="80" t="s">
        <v>224</v>
      </c>
      <c r="C255" s="85" t="s">
        <v>225</v>
      </c>
      <c r="D255" s="81" t="s">
        <v>800</v>
      </c>
      <c r="E255" s="82">
        <v>198</v>
      </c>
      <c r="F255" s="83">
        <v>780</v>
      </c>
      <c r="G255" s="84">
        <f t="shared" si="12"/>
        <v>978</v>
      </c>
      <c r="H255" s="42">
        <v>24</v>
      </c>
      <c r="I255" s="43"/>
      <c r="J255" s="17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6"/>
    </row>
    <row r="256" spans="1:23" ht="30.95" customHeight="1" x14ac:dyDescent="0.2">
      <c r="A256" s="109" t="s">
        <v>779</v>
      </c>
      <c r="B256" s="80" t="s">
        <v>226</v>
      </c>
      <c r="C256" s="85" t="s">
        <v>227</v>
      </c>
      <c r="D256" s="81" t="s">
        <v>800</v>
      </c>
      <c r="E256" s="82">
        <v>101</v>
      </c>
      <c r="F256" s="83">
        <v>86</v>
      </c>
      <c r="G256" s="84">
        <f t="shared" si="12"/>
        <v>187</v>
      </c>
      <c r="H256" s="42">
        <v>7</v>
      </c>
      <c r="I256" s="43"/>
      <c r="J256" s="17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6"/>
    </row>
    <row r="257" spans="1:23" ht="30.95" customHeight="1" x14ac:dyDescent="0.2">
      <c r="A257" s="109" t="s">
        <v>780</v>
      </c>
      <c r="B257" s="80" t="s">
        <v>253</v>
      </c>
      <c r="C257" s="85" t="s">
        <v>254</v>
      </c>
      <c r="D257" s="81" t="s">
        <v>800</v>
      </c>
      <c r="E257" s="82">
        <v>142</v>
      </c>
      <c r="F257" s="83">
        <v>285</v>
      </c>
      <c r="G257" s="84">
        <f t="shared" si="12"/>
        <v>427</v>
      </c>
      <c r="H257" s="42">
        <v>43</v>
      </c>
      <c r="I257" s="43"/>
      <c r="J257" s="17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6"/>
    </row>
    <row r="258" spans="1:23" ht="30.95" customHeight="1" x14ac:dyDescent="0.2">
      <c r="A258" s="109" t="s">
        <v>781</v>
      </c>
      <c r="B258" s="80" t="s">
        <v>251</v>
      </c>
      <c r="C258" s="85" t="s">
        <v>252</v>
      </c>
      <c r="D258" s="81" t="s">
        <v>800</v>
      </c>
      <c r="E258" s="82">
        <v>94</v>
      </c>
      <c r="F258" s="83">
        <v>29</v>
      </c>
      <c r="G258" s="84">
        <f t="shared" si="12"/>
        <v>123</v>
      </c>
      <c r="H258" s="42">
        <v>21</v>
      </c>
      <c r="I258" s="43"/>
      <c r="J258" s="17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6"/>
    </row>
    <row r="259" spans="1:23" ht="30.95" customHeight="1" x14ac:dyDescent="0.2">
      <c r="A259" s="109" t="s">
        <v>782</v>
      </c>
      <c r="B259" s="80" t="s">
        <v>249</v>
      </c>
      <c r="C259" s="85" t="s">
        <v>250</v>
      </c>
      <c r="D259" s="81" t="s">
        <v>800</v>
      </c>
      <c r="E259" s="82">
        <v>190</v>
      </c>
      <c r="F259" s="83">
        <v>444</v>
      </c>
      <c r="G259" s="84">
        <f t="shared" si="12"/>
        <v>634</v>
      </c>
      <c r="H259" s="42">
        <v>48</v>
      </c>
      <c r="I259" s="43"/>
      <c r="J259" s="17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6"/>
    </row>
    <row r="260" spans="1:23" ht="30.95" customHeight="1" x14ac:dyDescent="0.2">
      <c r="A260" s="109" t="s">
        <v>783</v>
      </c>
      <c r="B260" s="80" t="s">
        <v>247</v>
      </c>
      <c r="C260" s="85" t="s">
        <v>248</v>
      </c>
      <c r="D260" s="81" t="s">
        <v>800</v>
      </c>
      <c r="E260" s="82">
        <v>350</v>
      </c>
      <c r="F260" s="83">
        <v>464</v>
      </c>
      <c r="G260" s="84">
        <f t="shared" si="12"/>
        <v>814</v>
      </c>
      <c r="H260" s="42">
        <v>46</v>
      </c>
      <c r="I260" s="43"/>
      <c r="J260" s="17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6"/>
    </row>
    <row r="261" spans="1:23" ht="30.95" customHeight="1" x14ac:dyDescent="0.2">
      <c r="A261" s="109" t="s">
        <v>784</v>
      </c>
      <c r="B261" s="80" t="s">
        <v>845</v>
      </c>
      <c r="C261" s="85" t="s">
        <v>246</v>
      </c>
      <c r="D261" s="81" t="s">
        <v>800</v>
      </c>
      <c r="E261" s="82">
        <v>465</v>
      </c>
      <c r="F261" s="83">
        <v>1197</v>
      </c>
      <c r="G261" s="84">
        <f t="shared" si="12"/>
        <v>1662</v>
      </c>
      <c r="H261" s="42">
        <v>59</v>
      </c>
      <c r="I261" s="43"/>
      <c r="J261" s="17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6"/>
    </row>
    <row r="262" spans="1:23" ht="30.95" customHeight="1" x14ac:dyDescent="0.2">
      <c r="A262" s="109" t="s">
        <v>785</v>
      </c>
      <c r="B262" s="80" t="s">
        <v>242</v>
      </c>
      <c r="C262" s="85" t="s">
        <v>243</v>
      </c>
      <c r="D262" s="81" t="s">
        <v>800</v>
      </c>
      <c r="E262" s="82">
        <v>31</v>
      </c>
      <c r="F262" s="83">
        <v>448</v>
      </c>
      <c r="G262" s="84">
        <f t="shared" si="12"/>
        <v>479</v>
      </c>
      <c r="H262" s="42">
        <v>39</v>
      </c>
      <c r="I262" s="43"/>
      <c r="J262" s="17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6"/>
    </row>
    <row r="263" spans="1:23" ht="30.95" customHeight="1" x14ac:dyDescent="0.2">
      <c r="A263" s="109" t="s">
        <v>786</v>
      </c>
      <c r="B263" s="80" t="s">
        <v>322</v>
      </c>
      <c r="C263" s="85" t="s">
        <v>323</v>
      </c>
      <c r="D263" s="81" t="s">
        <v>800</v>
      </c>
      <c r="E263" s="82">
        <v>0</v>
      </c>
      <c r="F263" s="83">
        <v>788</v>
      </c>
      <c r="G263" s="84">
        <f t="shared" si="12"/>
        <v>788</v>
      </c>
      <c r="H263" s="42">
        <v>8</v>
      </c>
      <c r="I263" s="43"/>
      <c r="J263" s="17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6"/>
    </row>
    <row r="264" spans="1:23" ht="30.95" customHeight="1" x14ac:dyDescent="0.2">
      <c r="A264" s="109" t="s">
        <v>787</v>
      </c>
      <c r="B264" s="80" t="s">
        <v>876</v>
      </c>
      <c r="C264" s="85" t="s">
        <v>389</v>
      </c>
      <c r="D264" s="81" t="s">
        <v>800</v>
      </c>
      <c r="E264" s="82">
        <v>1320</v>
      </c>
      <c r="F264" s="87">
        <v>806</v>
      </c>
      <c r="G264" s="84">
        <f t="shared" si="12"/>
        <v>2126</v>
      </c>
      <c r="H264" s="42">
        <v>54</v>
      </c>
      <c r="I264" s="43"/>
      <c r="J264" s="17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6"/>
    </row>
    <row r="265" spans="1:23" ht="30.95" customHeight="1" x14ac:dyDescent="0.2">
      <c r="A265" s="109" t="s">
        <v>788</v>
      </c>
      <c r="B265" s="80" t="s">
        <v>384</v>
      </c>
      <c r="C265" s="85" t="s">
        <v>385</v>
      </c>
      <c r="D265" s="81" t="s">
        <v>800</v>
      </c>
      <c r="E265" s="82">
        <v>111</v>
      </c>
      <c r="F265" s="83">
        <v>2132</v>
      </c>
      <c r="G265" s="84">
        <f t="shared" si="12"/>
        <v>2243</v>
      </c>
      <c r="H265" s="42">
        <v>126</v>
      </c>
      <c r="I265" s="43"/>
      <c r="J265" s="17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6"/>
    </row>
    <row r="266" spans="1:23" ht="30.95" customHeight="1" x14ac:dyDescent="0.2">
      <c r="A266" s="109" t="s">
        <v>789</v>
      </c>
      <c r="B266" s="80" t="s">
        <v>830</v>
      </c>
      <c r="C266" s="85" t="s">
        <v>380</v>
      </c>
      <c r="D266" s="81" t="s">
        <v>800</v>
      </c>
      <c r="E266" s="82">
        <v>76</v>
      </c>
      <c r="F266" s="83">
        <v>7873</v>
      </c>
      <c r="G266" s="84">
        <f t="shared" si="12"/>
        <v>7949</v>
      </c>
      <c r="H266" s="42">
        <v>132</v>
      </c>
      <c r="I266" s="43"/>
      <c r="J266" s="17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6"/>
    </row>
    <row r="267" spans="1:23" ht="30.95" customHeight="1" x14ac:dyDescent="0.2">
      <c r="A267" s="109" t="s">
        <v>790</v>
      </c>
      <c r="B267" s="80" t="s">
        <v>330</v>
      </c>
      <c r="C267" s="85" t="s">
        <v>331</v>
      </c>
      <c r="D267" s="81" t="s">
        <v>800</v>
      </c>
      <c r="E267" s="82">
        <v>66</v>
      </c>
      <c r="F267" s="83">
        <v>2614</v>
      </c>
      <c r="G267" s="84">
        <f t="shared" si="12"/>
        <v>2680</v>
      </c>
      <c r="H267" s="42">
        <v>57</v>
      </c>
      <c r="I267" s="43"/>
      <c r="J267" s="17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6"/>
    </row>
    <row r="268" spans="1:23" ht="30.95" customHeight="1" x14ac:dyDescent="0.2">
      <c r="A268" s="111" t="s">
        <v>792</v>
      </c>
      <c r="B268" s="88" t="s">
        <v>505</v>
      </c>
      <c r="C268" s="93" t="s">
        <v>506</v>
      </c>
      <c r="D268" s="89" t="s">
        <v>801</v>
      </c>
      <c r="E268" s="90">
        <v>6</v>
      </c>
      <c r="F268" s="91">
        <v>72</v>
      </c>
      <c r="G268" s="92">
        <f t="shared" ref="G268:G284" si="13">E268+F268</f>
        <v>78</v>
      </c>
      <c r="H268" s="42">
        <v>9</v>
      </c>
      <c r="I268" s="43"/>
      <c r="J268" s="17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6"/>
    </row>
    <row r="269" spans="1:23" ht="30.95" customHeight="1" x14ac:dyDescent="0.2">
      <c r="A269" s="111" t="s">
        <v>792</v>
      </c>
      <c r="B269" s="88" t="s">
        <v>507</v>
      </c>
      <c r="C269" s="93" t="s">
        <v>508</v>
      </c>
      <c r="D269" s="89" t="s">
        <v>801</v>
      </c>
      <c r="E269" s="90">
        <v>18</v>
      </c>
      <c r="F269" s="91">
        <v>117</v>
      </c>
      <c r="G269" s="92">
        <f t="shared" si="13"/>
        <v>135</v>
      </c>
      <c r="H269" s="42">
        <v>2</v>
      </c>
      <c r="I269" s="43"/>
      <c r="J269" s="17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6"/>
    </row>
    <row r="270" spans="1:23" ht="30.95" customHeight="1" x14ac:dyDescent="0.2">
      <c r="A270" s="111" t="s">
        <v>792</v>
      </c>
      <c r="B270" s="88" t="s">
        <v>509</v>
      </c>
      <c r="C270" s="93" t="s">
        <v>510</v>
      </c>
      <c r="D270" s="89" t="s">
        <v>801</v>
      </c>
      <c r="E270" s="90">
        <v>233</v>
      </c>
      <c r="F270" s="91">
        <v>0</v>
      </c>
      <c r="G270" s="92">
        <f t="shared" si="13"/>
        <v>233</v>
      </c>
      <c r="H270" s="42">
        <v>3</v>
      </c>
      <c r="I270" s="43"/>
      <c r="J270" s="17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6"/>
    </row>
    <row r="271" spans="1:23" ht="30.95" customHeight="1" x14ac:dyDescent="0.2">
      <c r="A271" s="111" t="s">
        <v>792</v>
      </c>
      <c r="B271" s="88" t="s">
        <v>511</v>
      </c>
      <c r="C271" s="93" t="s">
        <v>512</v>
      </c>
      <c r="D271" s="89" t="s">
        <v>801</v>
      </c>
      <c r="E271" s="90">
        <v>139</v>
      </c>
      <c r="F271" s="91">
        <v>0</v>
      </c>
      <c r="G271" s="92">
        <f t="shared" si="13"/>
        <v>139</v>
      </c>
      <c r="H271" s="42">
        <v>1</v>
      </c>
      <c r="I271" s="43"/>
      <c r="J271" s="17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6"/>
    </row>
    <row r="272" spans="1:23" ht="30.95" customHeight="1" x14ac:dyDescent="0.2">
      <c r="A272" s="111" t="s">
        <v>792</v>
      </c>
      <c r="B272" s="88" t="s">
        <v>832</v>
      </c>
      <c r="C272" s="93" t="s">
        <v>513</v>
      </c>
      <c r="D272" s="89" t="s">
        <v>801</v>
      </c>
      <c r="E272" s="90">
        <v>809</v>
      </c>
      <c r="F272" s="91">
        <v>21</v>
      </c>
      <c r="G272" s="92">
        <f t="shared" si="13"/>
        <v>830</v>
      </c>
      <c r="H272" s="42">
        <v>49</v>
      </c>
      <c r="I272" s="43"/>
      <c r="J272" s="17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6"/>
    </row>
    <row r="273" spans="1:23" ht="30.95" customHeight="1" x14ac:dyDescent="0.2">
      <c r="A273" s="111" t="s">
        <v>792</v>
      </c>
      <c r="B273" s="88" t="s">
        <v>514</v>
      </c>
      <c r="C273" s="93" t="s">
        <v>515</v>
      </c>
      <c r="D273" s="89" t="s">
        <v>801</v>
      </c>
      <c r="E273" s="90">
        <v>241</v>
      </c>
      <c r="F273" s="91">
        <v>52</v>
      </c>
      <c r="G273" s="92">
        <f t="shared" si="13"/>
        <v>293</v>
      </c>
      <c r="H273" s="42">
        <v>8</v>
      </c>
      <c r="I273" s="43"/>
      <c r="J273" s="17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6"/>
    </row>
    <row r="274" spans="1:23" ht="30.95" customHeight="1" x14ac:dyDescent="0.2">
      <c r="A274" s="111" t="s">
        <v>792</v>
      </c>
      <c r="B274" s="88" t="s">
        <v>516</v>
      </c>
      <c r="C274" s="93" t="s">
        <v>517</v>
      </c>
      <c r="D274" s="89" t="s">
        <v>801</v>
      </c>
      <c r="E274" s="90">
        <v>178</v>
      </c>
      <c r="F274" s="91">
        <v>0</v>
      </c>
      <c r="G274" s="92">
        <f t="shared" si="13"/>
        <v>178</v>
      </c>
      <c r="H274" s="42">
        <v>3</v>
      </c>
      <c r="I274" s="43"/>
      <c r="J274" s="17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6"/>
    </row>
    <row r="275" spans="1:23" ht="30.95" customHeight="1" x14ac:dyDescent="0.2">
      <c r="A275" s="111" t="s">
        <v>792</v>
      </c>
      <c r="B275" s="88" t="s">
        <v>518</v>
      </c>
      <c r="C275" s="93" t="s">
        <v>519</v>
      </c>
      <c r="D275" s="89" t="s">
        <v>801</v>
      </c>
      <c r="E275" s="90">
        <v>328</v>
      </c>
      <c r="F275" s="91">
        <v>33</v>
      </c>
      <c r="G275" s="92">
        <f t="shared" si="13"/>
        <v>361</v>
      </c>
      <c r="H275" s="42">
        <v>15</v>
      </c>
      <c r="I275" s="43"/>
      <c r="J275" s="17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6"/>
    </row>
    <row r="276" spans="1:23" ht="30.95" customHeight="1" x14ac:dyDescent="0.2">
      <c r="A276" s="111" t="s">
        <v>792</v>
      </c>
      <c r="B276" s="88" t="s">
        <v>520</v>
      </c>
      <c r="C276" s="93" t="s">
        <v>521</v>
      </c>
      <c r="D276" s="89" t="s">
        <v>801</v>
      </c>
      <c r="E276" s="90">
        <v>0</v>
      </c>
      <c r="F276" s="91">
        <v>175</v>
      </c>
      <c r="G276" s="92">
        <f t="shared" si="13"/>
        <v>175</v>
      </c>
      <c r="H276" s="42">
        <v>2</v>
      </c>
      <c r="I276" s="43"/>
      <c r="J276" s="17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6"/>
    </row>
    <row r="277" spans="1:23" ht="30.95" customHeight="1" x14ac:dyDescent="0.2">
      <c r="A277" s="111" t="s">
        <v>792</v>
      </c>
      <c r="B277" s="88" t="s">
        <v>833</v>
      </c>
      <c r="C277" s="93" t="s">
        <v>522</v>
      </c>
      <c r="D277" s="89" t="s">
        <v>801</v>
      </c>
      <c r="E277" s="90">
        <v>1102</v>
      </c>
      <c r="F277" s="91">
        <v>966</v>
      </c>
      <c r="G277" s="92">
        <f t="shared" si="13"/>
        <v>2068</v>
      </c>
      <c r="H277" s="42">
        <v>3</v>
      </c>
      <c r="I277" s="43"/>
      <c r="J277" s="17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6"/>
    </row>
    <row r="278" spans="1:23" ht="30.95" customHeight="1" x14ac:dyDescent="0.2">
      <c r="A278" s="111" t="s">
        <v>792</v>
      </c>
      <c r="B278" s="88" t="s">
        <v>527</v>
      </c>
      <c r="C278" s="93" t="s">
        <v>524</v>
      </c>
      <c r="D278" s="89" t="s">
        <v>801</v>
      </c>
      <c r="E278" s="90">
        <v>114</v>
      </c>
      <c r="F278" s="91">
        <v>0</v>
      </c>
      <c r="G278" s="92">
        <f t="shared" si="13"/>
        <v>114</v>
      </c>
      <c r="H278" s="42">
        <v>0</v>
      </c>
      <c r="I278" s="43"/>
      <c r="J278" s="17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6"/>
    </row>
    <row r="279" spans="1:23" ht="30.95" customHeight="1" x14ac:dyDescent="0.2">
      <c r="A279" s="111" t="s">
        <v>792</v>
      </c>
      <c r="B279" s="88" t="s">
        <v>531</v>
      </c>
      <c r="C279" s="93" t="s">
        <v>530</v>
      </c>
      <c r="D279" s="89" t="s">
        <v>801</v>
      </c>
      <c r="E279" s="90">
        <v>546</v>
      </c>
      <c r="F279" s="91">
        <v>106</v>
      </c>
      <c r="G279" s="92">
        <f t="shared" si="13"/>
        <v>652</v>
      </c>
      <c r="H279" s="42">
        <v>5</v>
      </c>
      <c r="I279" s="43"/>
      <c r="J279" s="17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6"/>
    </row>
    <row r="280" spans="1:23" ht="30.95" customHeight="1" x14ac:dyDescent="0.2">
      <c r="A280" s="111" t="s">
        <v>792</v>
      </c>
      <c r="B280" s="88" t="s">
        <v>532</v>
      </c>
      <c r="C280" s="93" t="s">
        <v>533</v>
      </c>
      <c r="D280" s="89" t="s">
        <v>801</v>
      </c>
      <c r="E280" s="90">
        <v>167</v>
      </c>
      <c r="F280" s="91">
        <v>9</v>
      </c>
      <c r="G280" s="92">
        <f t="shared" si="13"/>
        <v>176</v>
      </c>
      <c r="H280" s="42">
        <v>1</v>
      </c>
      <c r="I280" s="43"/>
      <c r="J280" s="17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6"/>
    </row>
    <row r="281" spans="1:23" ht="30.95" customHeight="1" x14ac:dyDescent="0.2">
      <c r="A281" s="111" t="s">
        <v>792</v>
      </c>
      <c r="B281" s="88" t="s">
        <v>834</v>
      </c>
      <c r="C281" s="93" t="s">
        <v>534</v>
      </c>
      <c r="D281" s="89" t="s">
        <v>801</v>
      </c>
      <c r="E281" s="90">
        <v>772</v>
      </c>
      <c r="F281" s="91">
        <v>44</v>
      </c>
      <c r="G281" s="92">
        <f t="shared" si="13"/>
        <v>816</v>
      </c>
      <c r="H281" s="42">
        <v>5</v>
      </c>
      <c r="I281" s="43"/>
      <c r="J281" s="17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6"/>
    </row>
    <row r="282" spans="1:23" ht="30.95" customHeight="1" x14ac:dyDescent="0.2">
      <c r="A282" s="111" t="s">
        <v>792</v>
      </c>
      <c r="B282" s="88" t="s">
        <v>535</v>
      </c>
      <c r="C282" s="93" t="s">
        <v>536</v>
      </c>
      <c r="D282" s="89" t="s">
        <v>801</v>
      </c>
      <c r="E282" s="90">
        <v>66</v>
      </c>
      <c r="F282" s="91">
        <v>0</v>
      </c>
      <c r="G282" s="92">
        <f t="shared" si="13"/>
        <v>66</v>
      </c>
      <c r="H282" s="42">
        <v>13</v>
      </c>
      <c r="I282" s="43"/>
      <c r="J282" s="17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6"/>
    </row>
    <row r="283" spans="1:23" ht="30.95" customHeight="1" x14ac:dyDescent="0.2">
      <c r="A283" s="111" t="s">
        <v>792</v>
      </c>
      <c r="B283" s="88" t="s">
        <v>537</v>
      </c>
      <c r="C283" s="93" t="s">
        <v>538</v>
      </c>
      <c r="D283" s="89" t="s">
        <v>801</v>
      </c>
      <c r="E283" s="90">
        <v>283</v>
      </c>
      <c r="F283" s="91">
        <v>5</v>
      </c>
      <c r="G283" s="92">
        <f t="shared" si="13"/>
        <v>288</v>
      </c>
      <c r="H283" s="42">
        <v>3</v>
      </c>
      <c r="I283" s="43"/>
      <c r="J283" s="17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6"/>
    </row>
    <row r="284" spans="1:23" ht="30.95" customHeight="1" x14ac:dyDescent="0.2">
      <c r="A284" s="111" t="s">
        <v>792</v>
      </c>
      <c r="B284" s="88" t="s">
        <v>539</v>
      </c>
      <c r="C284" s="93" t="s">
        <v>540</v>
      </c>
      <c r="D284" s="89" t="s">
        <v>801</v>
      </c>
      <c r="E284" s="90">
        <v>32</v>
      </c>
      <c r="F284" s="91">
        <v>6</v>
      </c>
      <c r="G284" s="92">
        <f t="shared" si="13"/>
        <v>38</v>
      </c>
      <c r="H284" s="42">
        <v>13</v>
      </c>
      <c r="I284" s="43"/>
      <c r="J284" s="17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6"/>
    </row>
    <row r="285" spans="1:23" ht="30.95" customHeight="1" x14ac:dyDescent="0.2">
      <c r="A285" s="111" t="s">
        <v>792</v>
      </c>
      <c r="B285" s="88" t="s">
        <v>835</v>
      </c>
      <c r="C285" s="93" t="s">
        <v>541</v>
      </c>
      <c r="D285" s="89" t="s">
        <v>801</v>
      </c>
      <c r="E285" s="90">
        <v>365</v>
      </c>
      <c r="F285" s="91">
        <v>94</v>
      </c>
      <c r="G285" s="92">
        <f t="shared" ref="G285:G302" si="14">E285+F285</f>
        <v>459</v>
      </c>
      <c r="H285" s="42">
        <v>48</v>
      </c>
      <c r="I285" s="43"/>
      <c r="J285" s="17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6"/>
    </row>
    <row r="286" spans="1:23" ht="30.95" customHeight="1" x14ac:dyDescent="0.2">
      <c r="A286" s="111" t="s">
        <v>792</v>
      </c>
      <c r="B286" s="88" t="s">
        <v>542</v>
      </c>
      <c r="C286" s="93" t="s">
        <v>543</v>
      </c>
      <c r="D286" s="89" t="s">
        <v>801</v>
      </c>
      <c r="E286" s="90">
        <v>373</v>
      </c>
      <c r="F286" s="91">
        <v>15</v>
      </c>
      <c r="G286" s="92">
        <f t="shared" si="14"/>
        <v>388</v>
      </c>
      <c r="H286" s="42">
        <v>12</v>
      </c>
      <c r="I286" s="66"/>
      <c r="J286" s="17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6"/>
    </row>
    <row r="287" spans="1:23" ht="30.95" customHeight="1" x14ac:dyDescent="0.2">
      <c r="A287" s="111" t="s">
        <v>792</v>
      </c>
      <c r="B287" s="88" t="s">
        <v>544</v>
      </c>
      <c r="C287" s="93" t="s">
        <v>545</v>
      </c>
      <c r="D287" s="89" t="s">
        <v>801</v>
      </c>
      <c r="E287" s="90">
        <v>155</v>
      </c>
      <c r="F287" s="91">
        <v>0</v>
      </c>
      <c r="G287" s="92">
        <f t="shared" si="14"/>
        <v>155</v>
      </c>
      <c r="H287" s="42">
        <v>13</v>
      </c>
      <c r="I287" s="66"/>
      <c r="J287" s="17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6"/>
    </row>
    <row r="288" spans="1:23" ht="30.95" customHeight="1" x14ac:dyDescent="0.2">
      <c r="A288" s="111" t="s">
        <v>792</v>
      </c>
      <c r="B288" s="88" t="s">
        <v>836</v>
      </c>
      <c r="C288" s="93" t="s">
        <v>7</v>
      </c>
      <c r="D288" s="89" t="s">
        <v>801</v>
      </c>
      <c r="E288" s="90">
        <v>389</v>
      </c>
      <c r="F288" s="91">
        <v>13</v>
      </c>
      <c r="G288" s="92">
        <f t="shared" si="14"/>
        <v>402</v>
      </c>
      <c r="H288" s="42">
        <v>82</v>
      </c>
      <c r="I288" s="66"/>
      <c r="J288" s="17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6"/>
    </row>
    <row r="289" spans="1:23" ht="30.95" customHeight="1" x14ac:dyDescent="0.2">
      <c r="A289" s="111" t="s">
        <v>792</v>
      </c>
      <c r="B289" s="88" t="s">
        <v>546</v>
      </c>
      <c r="C289" s="93" t="s">
        <v>547</v>
      </c>
      <c r="D289" s="89" t="s">
        <v>801</v>
      </c>
      <c r="E289" s="90">
        <v>400</v>
      </c>
      <c r="F289" s="91">
        <v>165</v>
      </c>
      <c r="G289" s="92">
        <f t="shared" si="14"/>
        <v>565</v>
      </c>
      <c r="H289" s="42">
        <v>8</v>
      </c>
      <c r="I289" s="66"/>
      <c r="J289" s="17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6"/>
    </row>
    <row r="290" spans="1:23" ht="30.95" customHeight="1" x14ac:dyDescent="0.2">
      <c r="A290" s="111" t="s">
        <v>792</v>
      </c>
      <c r="B290" s="88" t="s">
        <v>548</v>
      </c>
      <c r="C290" s="93" t="s">
        <v>549</v>
      </c>
      <c r="D290" s="89" t="s">
        <v>801</v>
      </c>
      <c r="E290" s="90">
        <v>0</v>
      </c>
      <c r="F290" s="91">
        <v>603</v>
      </c>
      <c r="G290" s="92">
        <f t="shared" si="14"/>
        <v>603</v>
      </c>
      <c r="H290" s="42">
        <v>24</v>
      </c>
      <c r="I290" s="66"/>
      <c r="J290" s="17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6"/>
    </row>
    <row r="291" spans="1:23" ht="30.95" customHeight="1" x14ac:dyDescent="0.2">
      <c r="A291" s="111" t="s">
        <v>792</v>
      </c>
      <c r="B291" s="88" t="s">
        <v>551</v>
      </c>
      <c r="C291" s="93" t="s">
        <v>550</v>
      </c>
      <c r="D291" s="89" t="s">
        <v>801</v>
      </c>
      <c r="E291" s="90">
        <v>422</v>
      </c>
      <c r="F291" s="91">
        <v>56</v>
      </c>
      <c r="G291" s="92">
        <f t="shared" si="14"/>
        <v>478</v>
      </c>
      <c r="H291" s="42">
        <v>46</v>
      </c>
      <c r="I291" s="66"/>
      <c r="J291" s="17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6"/>
    </row>
    <row r="292" spans="1:23" ht="30.95" customHeight="1" x14ac:dyDescent="0.2">
      <c r="A292" s="111" t="s">
        <v>793</v>
      </c>
      <c r="B292" s="88" t="s">
        <v>552</v>
      </c>
      <c r="C292" s="93" t="s">
        <v>553</v>
      </c>
      <c r="D292" s="89" t="s">
        <v>801</v>
      </c>
      <c r="E292" s="90">
        <v>3</v>
      </c>
      <c r="F292" s="91">
        <v>0</v>
      </c>
      <c r="G292" s="92">
        <f t="shared" si="14"/>
        <v>3</v>
      </c>
      <c r="H292" s="42">
        <v>36</v>
      </c>
      <c r="I292" s="66"/>
      <c r="J292" s="17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6"/>
    </row>
    <row r="293" spans="1:23" ht="30.95" customHeight="1" x14ac:dyDescent="0.2">
      <c r="A293" s="111" t="s">
        <v>793</v>
      </c>
      <c r="B293" s="88" t="s">
        <v>837</v>
      </c>
      <c r="C293" s="93" t="s">
        <v>553</v>
      </c>
      <c r="D293" s="89" t="s">
        <v>801</v>
      </c>
      <c r="E293" s="90">
        <v>400</v>
      </c>
      <c r="F293" s="91">
        <v>389</v>
      </c>
      <c r="G293" s="92">
        <f t="shared" si="14"/>
        <v>789</v>
      </c>
      <c r="H293" s="42">
        <v>39</v>
      </c>
      <c r="I293" s="66"/>
      <c r="J293" s="17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6"/>
    </row>
    <row r="294" spans="1:23" ht="30.95" customHeight="1" x14ac:dyDescent="0.2">
      <c r="A294" s="111" t="s">
        <v>793</v>
      </c>
      <c r="B294" s="88" t="s">
        <v>838</v>
      </c>
      <c r="C294" s="93" t="s">
        <v>554</v>
      </c>
      <c r="D294" s="89" t="s">
        <v>801</v>
      </c>
      <c r="E294" s="90">
        <v>482</v>
      </c>
      <c r="F294" s="91">
        <v>403</v>
      </c>
      <c r="G294" s="92">
        <f t="shared" si="14"/>
        <v>885</v>
      </c>
      <c r="H294" s="42">
        <v>39</v>
      </c>
      <c r="I294" s="66"/>
      <c r="J294" s="17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6"/>
    </row>
    <row r="295" spans="1:23" ht="30.95" customHeight="1" x14ac:dyDescent="0.2">
      <c r="A295" s="111" t="s">
        <v>793</v>
      </c>
      <c r="B295" s="88" t="s">
        <v>555</v>
      </c>
      <c r="C295" s="93" t="s">
        <v>554</v>
      </c>
      <c r="D295" s="89" t="s">
        <v>801</v>
      </c>
      <c r="E295" s="90">
        <v>6</v>
      </c>
      <c r="F295" s="91">
        <v>62</v>
      </c>
      <c r="G295" s="92">
        <f t="shared" si="14"/>
        <v>68</v>
      </c>
      <c r="H295" s="42">
        <v>31</v>
      </c>
      <c r="I295" s="66"/>
      <c r="J295" s="17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6"/>
    </row>
    <row r="296" spans="1:23" ht="30.95" customHeight="1" x14ac:dyDescent="0.2">
      <c r="A296" s="111" t="s">
        <v>793</v>
      </c>
      <c r="B296" s="88" t="s">
        <v>839</v>
      </c>
      <c r="C296" s="93" t="s">
        <v>556</v>
      </c>
      <c r="D296" s="89" t="s">
        <v>801</v>
      </c>
      <c r="E296" s="90">
        <v>878</v>
      </c>
      <c r="F296" s="91">
        <v>854</v>
      </c>
      <c r="G296" s="92">
        <f t="shared" si="14"/>
        <v>1732</v>
      </c>
      <c r="H296" s="42">
        <v>138</v>
      </c>
      <c r="I296" s="66"/>
      <c r="J296" s="17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6"/>
    </row>
    <row r="297" spans="1:23" ht="30.95" customHeight="1" x14ac:dyDescent="0.2">
      <c r="A297" s="111" t="s">
        <v>793</v>
      </c>
      <c r="B297" s="88" t="s">
        <v>558</v>
      </c>
      <c r="C297" s="93" t="s">
        <v>557</v>
      </c>
      <c r="D297" s="89" t="s">
        <v>801</v>
      </c>
      <c r="E297" s="90">
        <v>152</v>
      </c>
      <c r="F297" s="91">
        <v>112</v>
      </c>
      <c r="G297" s="92">
        <f t="shared" si="14"/>
        <v>264</v>
      </c>
      <c r="H297" s="42">
        <v>46</v>
      </c>
      <c r="I297" s="66"/>
      <c r="J297" s="17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6"/>
    </row>
    <row r="298" spans="1:23" ht="30.95" customHeight="1" x14ac:dyDescent="0.2">
      <c r="A298" s="111" t="s">
        <v>793</v>
      </c>
      <c r="B298" s="88" t="s">
        <v>559</v>
      </c>
      <c r="C298" s="93" t="s">
        <v>560</v>
      </c>
      <c r="D298" s="89" t="s">
        <v>801</v>
      </c>
      <c r="E298" s="90">
        <v>179</v>
      </c>
      <c r="F298" s="91">
        <v>12</v>
      </c>
      <c r="G298" s="92">
        <f t="shared" si="14"/>
        <v>191</v>
      </c>
      <c r="H298" s="42">
        <v>26</v>
      </c>
      <c r="I298" s="66"/>
      <c r="J298" s="17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6"/>
    </row>
    <row r="299" spans="1:23" ht="30.95" customHeight="1" x14ac:dyDescent="0.2">
      <c r="A299" s="111" t="s">
        <v>793</v>
      </c>
      <c r="B299" s="88" t="s">
        <v>562</v>
      </c>
      <c r="C299" s="93" t="s">
        <v>561</v>
      </c>
      <c r="D299" s="89" t="s">
        <v>801</v>
      </c>
      <c r="E299" s="90">
        <v>84</v>
      </c>
      <c r="F299" s="91">
        <v>46</v>
      </c>
      <c r="G299" s="92">
        <f t="shared" si="14"/>
        <v>130</v>
      </c>
      <c r="H299" s="42">
        <v>12</v>
      </c>
      <c r="I299" s="66"/>
      <c r="J299" s="17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6"/>
    </row>
    <row r="300" spans="1:23" ht="30.95" customHeight="1" x14ac:dyDescent="0.2">
      <c r="A300" s="111" t="s">
        <v>793</v>
      </c>
      <c r="B300" s="88" t="s">
        <v>567</v>
      </c>
      <c r="C300" s="93" t="s">
        <v>568</v>
      </c>
      <c r="D300" s="89" t="s">
        <v>801</v>
      </c>
      <c r="E300" s="90">
        <v>55</v>
      </c>
      <c r="F300" s="91">
        <v>9</v>
      </c>
      <c r="G300" s="92">
        <f t="shared" si="14"/>
        <v>64</v>
      </c>
      <c r="H300" s="42">
        <v>73</v>
      </c>
      <c r="I300" s="66"/>
      <c r="J300" s="17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6"/>
    </row>
    <row r="301" spans="1:23" ht="30.95" customHeight="1" x14ac:dyDescent="0.2">
      <c r="A301" s="111" t="s">
        <v>794</v>
      </c>
      <c r="B301" s="88" t="s">
        <v>840</v>
      </c>
      <c r="C301" s="93" t="s">
        <v>569</v>
      </c>
      <c r="D301" s="89" t="s">
        <v>801</v>
      </c>
      <c r="E301" s="90">
        <v>1717</v>
      </c>
      <c r="F301" s="91">
        <v>114</v>
      </c>
      <c r="G301" s="92">
        <f t="shared" si="14"/>
        <v>1831</v>
      </c>
      <c r="H301" s="42">
        <v>14</v>
      </c>
      <c r="I301" s="66"/>
      <c r="J301" s="17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6"/>
    </row>
    <row r="302" spans="1:23" ht="30.95" customHeight="1" x14ac:dyDescent="0.2">
      <c r="A302" s="111" t="s">
        <v>794</v>
      </c>
      <c r="B302" s="88" t="s">
        <v>841</v>
      </c>
      <c r="C302" s="93" t="s">
        <v>570</v>
      </c>
      <c r="D302" s="89" t="s">
        <v>801</v>
      </c>
      <c r="E302" s="90">
        <v>598</v>
      </c>
      <c r="F302" s="91">
        <v>12</v>
      </c>
      <c r="G302" s="94">
        <f t="shared" si="14"/>
        <v>610</v>
      </c>
      <c r="H302" s="42">
        <v>22</v>
      </c>
      <c r="I302" s="66"/>
      <c r="J302" s="17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6"/>
    </row>
    <row r="303" spans="1:23" ht="30.95" customHeight="1" x14ac:dyDescent="0.2">
      <c r="A303" s="112"/>
      <c r="B303" s="95" t="s">
        <v>563</v>
      </c>
      <c r="C303" s="101" t="s">
        <v>564</v>
      </c>
      <c r="D303" s="96"/>
      <c r="E303" s="97">
        <v>0</v>
      </c>
      <c r="F303" s="98">
        <v>0</v>
      </c>
      <c r="G303" s="99">
        <f t="shared" ref="G303:G326" si="15">E303+F303</f>
        <v>0</v>
      </c>
      <c r="H303" s="42">
        <v>5</v>
      </c>
      <c r="I303" s="66"/>
      <c r="J303" s="17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6"/>
    </row>
    <row r="304" spans="1:23" ht="30.95" customHeight="1" x14ac:dyDescent="0.2">
      <c r="A304" s="112"/>
      <c r="B304" s="95" t="s">
        <v>565</v>
      </c>
      <c r="C304" s="101" t="s">
        <v>564</v>
      </c>
      <c r="D304" s="96"/>
      <c r="E304" s="97">
        <v>0</v>
      </c>
      <c r="F304" s="98">
        <v>0</v>
      </c>
      <c r="G304" s="99">
        <f t="shared" si="15"/>
        <v>0</v>
      </c>
      <c r="H304" s="42">
        <v>11</v>
      </c>
      <c r="I304" s="66"/>
      <c r="J304" s="17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6"/>
    </row>
    <row r="305" spans="1:23" ht="30.95" customHeight="1" x14ac:dyDescent="0.2">
      <c r="A305" s="112"/>
      <c r="B305" s="95" t="s">
        <v>566</v>
      </c>
      <c r="C305" s="101" t="s">
        <v>564</v>
      </c>
      <c r="D305" s="96"/>
      <c r="E305" s="97">
        <v>0</v>
      </c>
      <c r="F305" s="98">
        <v>0</v>
      </c>
      <c r="G305" s="99">
        <f t="shared" si="15"/>
        <v>0</v>
      </c>
      <c r="H305" s="42">
        <v>94</v>
      </c>
      <c r="I305" s="66"/>
      <c r="J305" s="17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6"/>
    </row>
    <row r="306" spans="1:23" ht="30.95" customHeight="1" x14ac:dyDescent="0.2">
      <c r="A306" s="112"/>
      <c r="B306" s="100" t="s">
        <v>9</v>
      </c>
      <c r="C306" s="101" t="s">
        <v>10</v>
      </c>
      <c r="D306" s="96"/>
      <c r="E306" s="97">
        <v>0</v>
      </c>
      <c r="F306" s="98">
        <v>0</v>
      </c>
      <c r="G306" s="99">
        <f t="shared" si="15"/>
        <v>0</v>
      </c>
      <c r="H306" s="42">
        <v>6</v>
      </c>
      <c r="I306" s="66"/>
      <c r="J306" s="17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6"/>
    </row>
    <row r="307" spans="1:23" ht="30.95" customHeight="1" x14ac:dyDescent="0.2">
      <c r="A307" s="112"/>
      <c r="B307" s="100" t="s">
        <v>13</v>
      </c>
      <c r="C307" s="101" t="s">
        <v>14</v>
      </c>
      <c r="D307" s="96"/>
      <c r="E307" s="97">
        <v>0</v>
      </c>
      <c r="F307" s="98">
        <v>0</v>
      </c>
      <c r="G307" s="99">
        <f t="shared" si="15"/>
        <v>0</v>
      </c>
      <c r="H307" s="42">
        <v>8</v>
      </c>
      <c r="I307" s="66"/>
      <c r="J307" s="17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6"/>
    </row>
    <row r="308" spans="1:23" ht="30.95" customHeight="1" x14ac:dyDescent="0.2">
      <c r="A308" s="112"/>
      <c r="B308" s="100" t="s">
        <v>523</v>
      </c>
      <c r="C308" s="101" t="s">
        <v>524</v>
      </c>
      <c r="D308" s="96"/>
      <c r="E308" s="97">
        <v>0</v>
      </c>
      <c r="F308" s="98">
        <v>0</v>
      </c>
      <c r="G308" s="99">
        <f t="shared" si="15"/>
        <v>0</v>
      </c>
      <c r="H308" s="42">
        <v>14</v>
      </c>
      <c r="I308" s="66"/>
      <c r="J308" s="17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6"/>
    </row>
    <row r="309" spans="1:23" ht="30.95" customHeight="1" x14ac:dyDescent="0.2">
      <c r="A309" s="112"/>
      <c r="B309" s="100" t="s">
        <v>525</v>
      </c>
      <c r="C309" s="101" t="s">
        <v>524</v>
      </c>
      <c r="D309" s="96"/>
      <c r="E309" s="97">
        <v>0</v>
      </c>
      <c r="F309" s="98">
        <v>0</v>
      </c>
      <c r="G309" s="99">
        <f t="shared" si="15"/>
        <v>0</v>
      </c>
      <c r="H309" s="42">
        <v>6</v>
      </c>
      <c r="I309" s="66"/>
      <c r="J309" s="17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6"/>
    </row>
    <row r="310" spans="1:23" ht="30.95" customHeight="1" x14ac:dyDescent="0.2">
      <c r="A310" s="112"/>
      <c r="B310" s="100" t="s">
        <v>526</v>
      </c>
      <c r="C310" s="101" t="s">
        <v>524</v>
      </c>
      <c r="D310" s="96"/>
      <c r="E310" s="97">
        <v>0</v>
      </c>
      <c r="F310" s="98">
        <v>0</v>
      </c>
      <c r="G310" s="99">
        <f t="shared" si="15"/>
        <v>0</v>
      </c>
      <c r="H310" s="42">
        <v>1</v>
      </c>
      <c r="I310" s="66"/>
      <c r="J310" s="17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6"/>
    </row>
    <row r="311" spans="1:23" ht="30.95" customHeight="1" x14ac:dyDescent="0.2">
      <c r="A311" s="112"/>
      <c r="B311" s="100" t="s">
        <v>528</v>
      </c>
      <c r="C311" s="101" t="s">
        <v>524</v>
      </c>
      <c r="D311" s="96"/>
      <c r="E311" s="97">
        <v>0</v>
      </c>
      <c r="F311" s="98">
        <v>0</v>
      </c>
      <c r="G311" s="99">
        <f t="shared" si="15"/>
        <v>0</v>
      </c>
      <c r="H311" s="42">
        <v>2</v>
      </c>
      <c r="I311" s="66"/>
      <c r="J311" s="17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6"/>
    </row>
    <row r="312" spans="1:23" ht="30.95" customHeight="1" x14ac:dyDescent="0.2">
      <c r="A312" s="112"/>
      <c r="B312" s="100" t="s">
        <v>529</v>
      </c>
      <c r="C312" s="101" t="s">
        <v>524</v>
      </c>
      <c r="D312" s="96"/>
      <c r="E312" s="97">
        <v>0</v>
      </c>
      <c r="F312" s="98">
        <v>0</v>
      </c>
      <c r="G312" s="99">
        <f t="shared" si="15"/>
        <v>0</v>
      </c>
      <c r="H312" s="42">
        <v>2</v>
      </c>
      <c r="I312" s="66"/>
      <c r="J312" s="17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6"/>
    </row>
    <row r="313" spans="1:23" ht="30.95" customHeight="1" x14ac:dyDescent="0.2">
      <c r="A313" s="112"/>
      <c r="B313" s="100" t="s">
        <v>196</v>
      </c>
      <c r="C313" s="101" t="s">
        <v>197</v>
      </c>
      <c r="D313" s="96"/>
      <c r="E313" s="97">
        <v>0</v>
      </c>
      <c r="F313" s="98">
        <v>0</v>
      </c>
      <c r="G313" s="99">
        <f t="shared" si="15"/>
        <v>0</v>
      </c>
      <c r="H313" s="42">
        <v>5</v>
      </c>
      <c r="I313" s="66"/>
      <c r="J313" s="17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6"/>
    </row>
    <row r="314" spans="1:23" ht="30.95" customHeight="1" x14ac:dyDescent="0.2">
      <c r="A314" s="112"/>
      <c r="B314" s="100" t="s">
        <v>244</v>
      </c>
      <c r="C314" s="101" t="s">
        <v>245</v>
      </c>
      <c r="D314" s="96"/>
      <c r="E314" s="97">
        <v>0</v>
      </c>
      <c r="F314" s="98">
        <v>0</v>
      </c>
      <c r="G314" s="99">
        <f t="shared" si="15"/>
        <v>0</v>
      </c>
      <c r="H314" s="42">
        <v>18</v>
      </c>
      <c r="I314" s="66"/>
      <c r="J314" s="17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6"/>
    </row>
    <row r="315" spans="1:23" ht="30.95" customHeight="1" x14ac:dyDescent="0.2">
      <c r="A315" s="112"/>
      <c r="B315" s="100" t="s">
        <v>255</v>
      </c>
      <c r="C315" s="101" t="s">
        <v>256</v>
      </c>
      <c r="D315" s="96"/>
      <c r="E315" s="97">
        <v>0</v>
      </c>
      <c r="F315" s="98">
        <v>0</v>
      </c>
      <c r="G315" s="99">
        <f t="shared" si="15"/>
        <v>0</v>
      </c>
      <c r="H315" s="42">
        <v>24</v>
      </c>
      <c r="I315" s="66"/>
      <c r="J315" s="17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6"/>
    </row>
    <row r="316" spans="1:23" ht="30.95" customHeight="1" x14ac:dyDescent="0.2">
      <c r="A316" s="113"/>
      <c r="B316" s="100" t="s">
        <v>320</v>
      </c>
      <c r="C316" s="101" t="s">
        <v>321</v>
      </c>
      <c r="D316" s="96"/>
      <c r="E316" s="97">
        <v>0</v>
      </c>
      <c r="F316" s="98">
        <v>0</v>
      </c>
      <c r="G316" s="99">
        <f t="shared" si="15"/>
        <v>0</v>
      </c>
      <c r="H316" s="42">
        <v>10</v>
      </c>
      <c r="I316" s="66"/>
      <c r="J316" s="17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6"/>
    </row>
    <row r="317" spans="1:23" ht="30.95" customHeight="1" x14ac:dyDescent="0.2">
      <c r="A317" s="113"/>
      <c r="B317" s="100" t="s">
        <v>390</v>
      </c>
      <c r="C317" s="101" t="s">
        <v>391</v>
      </c>
      <c r="D317" s="96"/>
      <c r="E317" s="97">
        <v>0</v>
      </c>
      <c r="F317" s="98">
        <v>0</v>
      </c>
      <c r="G317" s="99">
        <f t="shared" si="15"/>
        <v>0</v>
      </c>
      <c r="H317" s="42">
        <v>5</v>
      </c>
      <c r="I317" s="66"/>
      <c r="J317" s="17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6"/>
    </row>
    <row r="318" spans="1:23" ht="30.95" customHeight="1" x14ac:dyDescent="0.2">
      <c r="A318" s="113"/>
      <c r="B318" s="100" t="s">
        <v>392</v>
      </c>
      <c r="C318" s="101" t="s">
        <v>391</v>
      </c>
      <c r="D318" s="96"/>
      <c r="E318" s="97">
        <v>0</v>
      </c>
      <c r="F318" s="98">
        <v>0</v>
      </c>
      <c r="G318" s="99">
        <f t="shared" si="15"/>
        <v>0</v>
      </c>
      <c r="H318" s="42">
        <v>4</v>
      </c>
      <c r="I318" s="66"/>
      <c r="J318" s="17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6"/>
    </row>
    <row r="319" spans="1:23" ht="30.95" customHeight="1" x14ac:dyDescent="0.2">
      <c r="A319" s="113"/>
      <c r="B319" s="100" t="s">
        <v>393</v>
      </c>
      <c r="C319" s="101" t="s">
        <v>391</v>
      </c>
      <c r="D319" s="96"/>
      <c r="E319" s="97">
        <v>0</v>
      </c>
      <c r="F319" s="98">
        <v>0</v>
      </c>
      <c r="G319" s="99">
        <f t="shared" si="15"/>
        <v>0</v>
      </c>
      <c r="H319" s="42">
        <v>91</v>
      </c>
      <c r="I319" s="66"/>
      <c r="J319" s="17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6"/>
    </row>
    <row r="320" spans="1:23" ht="30.95" customHeight="1" x14ac:dyDescent="0.2">
      <c r="A320" s="113"/>
      <c r="B320" s="100" t="s">
        <v>332</v>
      </c>
      <c r="C320" s="101" t="s">
        <v>331</v>
      </c>
      <c r="D320" s="96"/>
      <c r="E320" s="97">
        <v>0</v>
      </c>
      <c r="F320" s="98">
        <v>0</v>
      </c>
      <c r="G320" s="99">
        <f t="shared" si="15"/>
        <v>0</v>
      </c>
      <c r="H320" s="42">
        <v>71</v>
      </c>
      <c r="I320" s="66"/>
      <c r="J320" s="17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6"/>
    </row>
    <row r="321" spans="1:23" ht="30.95" customHeight="1" x14ac:dyDescent="0.2">
      <c r="A321" s="113"/>
      <c r="B321" s="100" t="s">
        <v>333</v>
      </c>
      <c r="C321" s="101" t="s">
        <v>331</v>
      </c>
      <c r="D321" s="96"/>
      <c r="E321" s="97">
        <v>0</v>
      </c>
      <c r="F321" s="98">
        <v>0</v>
      </c>
      <c r="G321" s="99">
        <f t="shared" si="15"/>
        <v>0</v>
      </c>
      <c r="H321" s="42">
        <v>47</v>
      </c>
      <c r="I321" s="66"/>
      <c r="J321" s="17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6"/>
    </row>
    <row r="322" spans="1:23" ht="30.95" customHeight="1" x14ac:dyDescent="0.2">
      <c r="A322" s="113"/>
      <c r="B322" s="100" t="s">
        <v>334</v>
      </c>
      <c r="C322" s="101" t="s">
        <v>331</v>
      </c>
      <c r="D322" s="96"/>
      <c r="E322" s="97">
        <v>0</v>
      </c>
      <c r="F322" s="98">
        <v>0</v>
      </c>
      <c r="G322" s="99">
        <f t="shared" si="15"/>
        <v>0</v>
      </c>
      <c r="H322" s="42">
        <v>83</v>
      </c>
      <c r="I322" s="66"/>
      <c r="J322" s="17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6"/>
    </row>
    <row r="323" spans="1:23" ht="30.95" customHeight="1" x14ac:dyDescent="0.2">
      <c r="A323" s="113"/>
      <c r="B323" s="100" t="s">
        <v>335</v>
      </c>
      <c r="C323" s="101" t="s">
        <v>331</v>
      </c>
      <c r="D323" s="96"/>
      <c r="E323" s="97">
        <v>0</v>
      </c>
      <c r="F323" s="98">
        <v>0</v>
      </c>
      <c r="G323" s="99">
        <f t="shared" si="15"/>
        <v>0</v>
      </c>
      <c r="H323" s="42">
        <v>11</v>
      </c>
      <c r="I323" s="66"/>
      <c r="J323" s="17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6"/>
    </row>
    <row r="324" spans="1:23" ht="30.95" customHeight="1" x14ac:dyDescent="0.2">
      <c r="A324" s="113"/>
      <c r="B324" s="100" t="s">
        <v>394</v>
      </c>
      <c r="C324" s="101" t="s">
        <v>395</v>
      </c>
      <c r="D324" s="96"/>
      <c r="E324" s="97">
        <v>0</v>
      </c>
      <c r="F324" s="98">
        <v>0</v>
      </c>
      <c r="G324" s="99">
        <f t="shared" si="15"/>
        <v>0</v>
      </c>
      <c r="H324" s="42">
        <v>49</v>
      </c>
      <c r="I324" s="66"/>
      <c r="J324" s="17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6"/>
    </row>
    <row r="325" spans="1:23" ht="30.95" customHeight="1" x14ac:dyDescent="0.2">
      <c r="A325" s="113"/>
      <c r="B325" s="100" t="s">
        <v>396</v>
      </c>
      <c r="C325" s="101" t="s">
        <v>395</v>
      </c>
      <c r="D325" s="96"/>
      <c r="E325" s="97">
        <v>0</v>
      </c>
      <c r="F325" s="98">
        <v>0</v>
      </c>
      <c r="G325" s="99">
        <f t="shared" si="15"/>
        <v>0</v>
      </c>
      <c r="H325" s="42">
        <v>36</v>
      </c>
      <c r="I325" s="66"/>
      <c r="J325" s="17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6"/>
    </row>
    <row r="326" spans="1:23" ht="30.95" customHeight="1" thickBot="1" x14ac:dyDescent="0.25">
      <c r="A326" s="113"/>
      <c r="B326" s="100" t="s">
        <v>397</v>
      </c>
      <c r="C326" s="101" t="s">
        <v>395</v>
      </c>
      <c r="D326" s="96"/>
      <c r="E326" s="97">
        <v>0</v>
      </c>
      <c r="F326" s="98">
        <v>0</v>
      </c>
      <c r="G326" s="102">
        <f t="shared" si="15"/>
        <v>0</v>
      </c>
      <c r="H326" s="42">
        <v>7</v>
      </c>
      <c r="I326" s="66"/>
      <c r="J326" s="17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6"/>
    </row>
    <row r="327" spans="1:23" ht="30.95" customHeight="1" thickTop="1" x14ac:dyDescent="0.2">
      <c r="H327" s="104"/>
      <c r="I327" s="45"/>
      <c r="J327" s="17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6"/>
    </row>
    <row r="328" spans="1:23" ht="30.95" customHeight="1" x14ac:dyDescent="0.2">
      <c r="I328" s="45"/>
      <c r="J328" s="17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6"/>
    </row>
    <row r="329" spans="1:23" ht="30.95" customHeight="1" x14ac:dyDescent="0.2">
      <c r="I329" s="45"/>
      <c r="J329" s="17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6"/>
    </row>
    <row r="330" spans="1:23" ht="30.95" customHeight="1" x14ac:dyDescent="0.2">
      <c r="I330" s="45"/>
      <c r="J330" s="17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6"/>
    </row>
    <row r="331" spans="1:23" ht="30.95" customHeight="1" x14ac:dyDescent="0.2">
      <c r="I331" s="45"/>
      <c r="J331" s="17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6"/>
    </row>
    <row r="332" spans="1:23" ht="30.95" customHeight="1" x14ac:dyDescent="0.2">
      <c r="I332" s="45"/>
      <c r="J332" s="17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6"/>
    </row>
    <row r="333" spans="1:23" ht="30.95" customHeight="1" x14ac:dyDescent="0.2">
      <c r="I333" s="45"/>
      <c r="J333" s="17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6"/>
    </row>
    <row r="334" spans="1:23" ht="30.95" customHeight="1" x14ac:dyDescent="0.2">
      <c r="I334" s="45"/>
      <c r="J334" s="17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6"/>
    </row>
    <row r="335" spans="1:23" ht="30.95" customHeight="1" x14ac:dyDescent="0.2">
      <c r="I335" s="45"/>
      <c r="J335" s="17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6"/>
    </row>
    <row r="336" spans="1:23" ht="30.95" customHeight="1" x14ac:dyDescent="0.2">
      <c r="I336" s="45"/>
      <c r="J336" s="17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6"/>
    </row>
    <row r="337" spans="9:23" ht="30.95" customHeight="1" x14ac:dyDescent="0.2">
      <c r="I337" s="45"/>
      <c r="J337" s="17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6"/>
    </row>
    <row r="338" spans="9:23" ht="30.95" customHeight="1" x14ac:dyDescent="0.2">
      <c r="I338" s="45"/>
      <c r="J338" s="17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6"/>
    </row>
    <row r="339" spans="9:23" ht="30.95" customHeight="1" x14ac:dyDescent="0.2">
      <c r="I339" s="45"/>
      <c r="J339" s="17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6"/>
    </row>
    <row r="340" spans="9:23" ht="30.95" customHeight="1" x14ac:dyDescent="0.2">
      <c r="I340" s="45"/>
      <c r="J340" s="17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6"/>
    </row>
    <row r="341" spans="9:23" ht="30.95" customHeight="1" x14ac:dyDescent="0.2">
      <c r="I341" s="45"/>
      <c r="J341" s="17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6"/>
    </row>
    <row r="342" spans="9:23" ht="30.95" customHeight="1" x14ac:dyDescent="0.2">
      <c r="I342" s="45"/>
      <c r="J342" s="17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6"/>
    </row>
    <row r="343" spans="9:23" ht="30.95" customHeight="1" x14ac:dyDescent="0.2">
      <c r="I343" s="45"/>
      <c r="J343" s="17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6"/>
    </row>
    <row r="344" spans="9:23" ht="30.95" customHeight="1" x14ac:dyDescent="0.2">
      <c r="I344" s="45"/>
      <c r="J344" s="17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6"/>
    </row>
    <row r="345" spans="9:23" ht="30.95" customHeight="1" x14ac:dyDescent="0.2">
      <c r="I345" s="45"/>
      <c r="J345" s="17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6"/>
    </row>
    <row r="346" spans="9:23" ht="30.95" customHeight="1" x14ac:dyDescent="0.2">
      <c r="I346" s="45"/>
      <c r="J346" s="17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6"/>
    </row>
    <row r="347" spans="9:23" ht="30.95" customHeight="1" x14ac:dyDescent="0.2">
      <c r="I347" s="45"/>
      <c r="J347" s="17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6"/>
    </row>
    <row r="348" spans="9:23" ht="30.95" customHeight="1" x14ac:dyDescent="0.2">
      <c r="I348" s="45"/>
      <c r="J348" s="17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6"/>
    </row>
    <row r="349" spans="9:23" ht="30.95" customHeight="1" x14ac:dyDescent="0.2">
      <c r="I349" s="45"/>
      <c r="J349" s="17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6"/>
    </row>
    <row r="350" spans="9:23" ht="30.95" customHeight="1" x14ac:dyDescent="0.2">
      <c r="I350" s="45"/>
      <c r="J350" s="17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6"/>
    </row>
    <row r="351" spans="9:23" ht="30.95" customHeight="1" x14ac:dyDescent="0.2">
      <c r="I351" s="45"/>
      <c r="J351" s="17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6"/>
    </row>
    <row r="352" spans="9:23" ht="30.95" customHeight="1" x14ac:dyDescent="0.2">
      <c r="I352" s="45"/>
      <c r="J352" s="17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6"/>
    </row>
    <row r="353" spans="9:23" ht="30.95" customHeight="1" x14ac:dyDescent="0.2">
      <c r="I353" s="45"/>
      <c r="J353" s="17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6"/>
    </row>
    <row r="354" spans="9:23" ht="30.95" customHeight="1" x14ac:dyDescent="0.2">
      <c r="I354" s="45"/>
      <c r="J354" s="17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6"/>
    </row>
    <row r="355" spans="9:23" ht="30.95" customHeight="1" x14ac:dyDescent="0.2">
      <c r="I355" s="45"/>
      <c r="J355" s="17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6"/>
    </row>
    <row r="356" spans="9:23" ht="30.95" customHeight="1" x14ac:dyDescent="0.2">
      <c r="I356" s="45"/>
      <c r="J356" s="17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6"/>
    </row>
    <row r="357" spans="9:23" ht="30.95" customHeight="1" x14ac:dyDescent="0.2">
      <c r="I357" s="45"/>
      <c r="J357" s="17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6"/>
    </row>
    <row r="358" spans="9:23" ht="30.95" customHeight="1" x14ac:dyDescent="0.2">
      <c r="I358" s="2"/>
      <c r="J358" s="17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6"/>
    </row>
    <row r="359" spans="9:23" ht="30.95" customHeight="1" x14ac:dyDescent="0.2">
      <c r="I359" s="2"/>
      <c r="J359" s="17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6"/>
    </row>
    <row r="360" spans="9:23" ht="30.95" customHeight="1" x14ac:dyDescent="0.2">
      <c r="I360" s="2"/>
      <c r="J360" s="17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6"/>
    </row>
    <row r="361" spans="9:23" ht="30.95" customHeight="1" x14ac:dyDescent="0.2">
      <c r="I361" s="2"/>
      <c r="J361" s="17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6"/>
    </row>
    <row r="362" spans="9:23" ht="30.95" customHeight="1" x14ac:dyDescent="0.2">
      <c r="I362" s="2"/>
      <c r="J362" s="17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6"/>
    </row>
    <row r="363" spans="9:23" ht="30.95" customHeight="1" x14ac:dyDescent="0.2">
      <c r="I363" s="2"/>
      <c r="J363" s="17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6"/>
    </row>
    <row r="364" spans="9:23" ht="30.95" customHeight="1" x14ac:dyDescent="0.2">
      <c r="I364" s="2"/>
      <c r="J364" s="18"/>
      <c r="K364" s="45"/>
      <c r="L364" s="45"/>
      <c r="M364" s="45"/>
      <c r="N364" s="45"/>
      <c r="O364" s="45"/>
      <c r="P364" s="45"/>
      <c r="Q364" s="45"/>
      <c r="R364" s="45"/>
      <c r="S364" s="26"/>
      <c r="T364" s="26"/>
      <c r="U364" s="26"/>
      <c r="V364" s="26"/>
      <c r="W364" s="86"/>
    </row>
    <row r="365" spans="9:23" ht="30.95" customHeight="1" x14ac:dyDescent="0.2">
      <c r="I365" s="2"/>
      <c r="J365" s="18"/>
      <c r="K365" s="45"/>
      <c r="L365" s="45"/>
      <c r="M365" s="45"/>
      <c r="N365" s="2"/>
      <c r="O365" s="45"/>
      <c r="P365" s="45"/>
      <c r="Q365" s="45"/>
      <c r="R365" s="45"/>
      <c r="S365" s="35"/>
      <c r="T365" s="35"/>
      <c r="U365" s="35"/>
      <c r="V365" s="35"/>
      <c r="W365" s="36"/>
    </row>
    <row r="366" spans="9:23" ht="30.95" customHeight="1" x14ac:dyDescent="0.2">
      <c r="I366" s="2"/>
      <c r="J366" s="18"/>
      <c r="K366" s="45"/>
      <c r="L366" s="45"/>
      <c r="M366" s="45"/>
      <c r="N366" s="2"/>
      <c r="O366" s="45"/>
      <c r="P366" s="45"/>
      <c r="Q366" s="45"/>
      <c r="R366" s="45"/>
      <c r="S366" s="45"/>
      <c r="T366" s="45"/>
      <c r="U366" s="45"/>
      <c r="V366" s="45"/>
      <c r="W366" s="46"/>
    </row>
    <row r="367" spans="9:23" ht="30.95" customHeight="1" x14ac:dyDescent="0.2">
      <c r="I367" s="2"/>
      <c r="J367" s="18"/>
      <c r="K367" s="45"/>
      <c r="L367" s="45"/>
      <c r="M367" s="45"/>
      <c r="N367" s="2"/>
      <c r="O367" s="45"/>
      <c r="P367" s="45"/>
      <c r="Q367" s="45"/>
      <c r="R367" s="45"/>
      <c r="S367" s="45"/>
      <c r="T367" s="45"/>
      <c r="U367" s="45"/>
      <c r="V367" s="45"/>
      <c r="W367" s="46"/>
    </row>
    <row r="368" spans="9:23" ht="30.95" customHeight="1" x14ac:dyDescent="0.2">
      <c r="I368" s="2"/>
      <c r="J368" s="18"/>
      <c r="K368" s="45"/>
      <c r="L368" s="45"/>
      <c r="M368" s="45"/>
      <c r="N368" s="2"/>
      <c r="O368" s="45"/>
      <c r="P368" s="45"/>
      <c r="Q368" s="45"/>
      <c r="R368" s="45"/>
      <c r="S368" s="45"/>
      <c r="T368" s="45"/>
      <c r="U368" s="45"/>
      <c r="V368" s="45"/>
      <c r="W368" s="46"/>
    </row>
    <row r="369" spans="9:23" ht="30.95" customHeight="1" x14ac:dyDescent="0.2">
      <c r="I369" s="2"/>
      <c r="J369" s="18"/>
      <c r="K369" s="45"/>
      <c r="L369" s="45"/>
      <c r="M369" s="45"/>
      <c r="N369" s="2"/>
      <c r="O369" s="45"/>
      <c r="P369" s="45"/>
      <c r="Q369" s="45"/>
      <c r="R369" s="45"/>
      <c r="S369" s="45"/>
      <c r="T369" s="45"/>
      <c r="U369" s="45"/>
      <c r="V369" s="45"/>
      <c r="W369" s="46"/>
    </row>
    <row r="370" spans="9:23" ht="30.95" customHeight="1" x14ac:dyDescent="0.2">
      <c r="I370" s="2"/>
      <c r="J370" s="18"/>
      <c r="K370" s="45"/>
      <c r="L370" s="45"/>
      <c r="M370" s="45"/>
      <c r="N370" s="2"/>
      <c r="O370" s="45"/>
      <c r="P370" s="45"/>
      <c r="Q370" s="45"/>
      <c r="R370" s="45"/>
      <c r="S370" s="45"/>
      <c r="T370" s="45"/>
      <c r="U370" s="45"/>
      <c r="V370" s="45"/>
      <c r="W370" s="46"/>
    </row>
    <row r="371" spans="9:23" ht="30.95" customHeight="1" x14ac:dyDescent="0.2">
      <c r="I371" s="105"/>
      <c r="J371" s="18"/>
      <c r="K371" s="45"/>
      <c r="L371" s="45"/>
      <c r="M371" s="45"/>
      <c r="N371" s="2"/>
      <c r="O371" s="45"/>
      <c r="P371" s="45"/>
      <c r="Q371" s="45"/>
      <c r="R371" s="45"/>
      <c r="S371" s="45"/>
      <c r="T371" s="45"/>
      <c r="U371" s="45"/>
      <c r="V371" s="45"/>
      <c r="W371" s="46"/>
    </row>
    <row r="372" spans="9:23" ht="30.95" customHeight="1" x14ac:dyDescent="0.2">
      <c r="I372" s="105"/>
      <c r="J372" s="18"/>
      <c r="K372" s="45"/>
      <c r="L372" s="45"/>
      <c r="M372" s="45"/>
      <c r="N372" s="2"/>
      <c r="O372" s="45"/>
      <c r="P372" s="45"/>
      <c r="Q372" s="45"/>
      <c r="R372" s="45"/>
      <c r="S372" s="45"/>
      <c r="T372" s="45"/>
      <c r="U372" s="45"/>
      <c r="V372" s="45"/>
      <c r="W372" s="46"/>
    </row>
    <row r="373" spans="9:23" ht="30.95" customHeight="1" x14ac:dyDescent="0.2">
      <c r="I373" s="105"/>
      <c r="J373" s="18"/>
      <c r="K373" s="45"/>
      <c r="L373" s="45"/>
      <c r="M373" s="45"/>
      <c r="N373" s="2"/>
      <c r="O373" s="45"/>
      <c r="P373" s="45"/>
      <c r="Q373" s="45"/>
      <c r="R373" s="45"/>
      <c r="S373" s="45"/>
      <c r="T373" s="45"/>
      <c r="U373" s="45"/>
      <c r="V373" s="45"/>
      <c r="W373" s="46"/>
    </row>
    <row r="374" spans="9:23" ht="30.95" customHeight="1" x14ac:dyDescent="0.2">
      <c r="I374" s="105"/>
      <c r="J374" s="18"/>
      <c r="K374" s="45"/>
      <c r="L374" s="45"/>
      <c r="M374" s="45"/>
      <c r="N374" s="2"/>
      <c r="O374" s="45"/>
      <c r="P374" s="45"/>
      <c r="Q374" s="45"/>
      <c r="R374" s="45"/>
      <c r="S374" s="45"/>
      <c r="T374" s="45"/>
      <c r="U374" s="45"/>
      <c r="V374" s="45"/>
      <c r="W374" s="46"/>
    </row>
    <row r="375" spans="9:23" ht="30.95" customHeight="1" x14ac:dyDescent="0.2">
      <c r="I375" s="105"/>
      <c r="J375" s="18"/>
      <c r="K375" s="45"/>
      <c r="L375" s="45"/>
      <c r="M375" s="45"/>
      <c r="N375" s="2">
        <f>SUM(K373:K375)</f>
        <v>0</v>
      </c>
      <c r="O375" s="45"/>
      <c r="P375" s="45"/>
      <c r="Q375" s="45"/>
      <c r="R375" s="45"/>
      <c r="S375" s="45"/>
      <c r="T375" s="45"/>
      <c r="U375" s="45"/>
      <c r="V375" s="45"/>
      <c r="W375" s="46"/>
    </row>
    <row r="376" spans="9:23" ht="30.95" customHeight="1" x14ac:dyDescent="0.2">
      <c r="I376" s="105"/>
      <c r="J376" s="18"/>
      <c r="K376" s="45"/>
      <c r="L376" s="45"/>
      <c r="M376" s="45"/>
      <c r="N376" s="2">
        <f>SUM(N209:N375)</f>
        <v>0</v>
      </c>
      <c r="O376" s="45"/>
      <c r="P376" s="45"/>
      <c r="Q376" s="45"/>
      <c r="R376" s="45"/>
      <c r="S376" s="45"/>
      <c r="T376" s="45"/>
      <c r="U376" s="45"/>
      <c r="V376" s="45"/>
      <c r="W376" s="106"/>
    </row>
    <row r="377" spans="9:23" ht="13.5" customHeight="1" x14ac:dyDescent="0.2">
      <c r="K377" s="45"/>
      <c r="L377" s="107"/>
      <c r="M377" s="107"/>
      <c r="N377" s="3"/>
      <c r="O377" s="107"/>
      <c r="P377" s="107"/>
    </row>
    <row r="378" spans="9:23" ht="13.5" customHeight="1" x14ac:dyDescent="0.2">
      <c r="K378" s="45"/>
    </row>
  </sheetData>
  <mergeCells count="17">
    <mergeCell ref="A1:C1"/>
    <mergeCell ref="E1:F1"/>
    <mergeCell ref="I2:P2"/>
    <mergeCell ref="M4:P4"/>
    <mergeCell ref="Q9:U9"/>
    <mergeCell ref="I3:P3"/>
    <mergeCell ref="N5:P5"/>
    <mergeCell ref="N8:P8"/>
    <mergeCell ref="N9:P9"/>
    <mergeCell ref="Q8:U8"/>
    <mergeCell ref="N15:O15"/>
    <mergeCell ref="N10:P10"/>
    <mergeCell ref="M11:O11"/>
    <mergeCell ref="M12:M13"/>
    <mergeCell ref="N12:O12"/>
    <mergeCell ref="N13:O13"/>
    <mergeCell ref="N14:O14"/>
  </mergeCells>
  <phoneticPr fontId="10"/>
  <conditionalFormatting sqref="A2:I2 Q2:W3 I3 I4:J4 M4:O4 I5:O7 P6:Q7 I8:Q8 Q9 L9:P10 I9:J138 Q11:R11 L11:O12 P12:R12 M13:P13 M14:O15 N48:P48 L51:M51 J139:J190 S190:W191 N190:N204 I191:I206 J206 I207:J270 N229:P229 L230:M230 I271:I285 J271:J363 I358:I370 S364:W365 N365:N377">
    <cfRule type="cellIs" dxfId="0" priority="1" stopIfTrue="1" operator="less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12" scale="30" orientation="portrait" r:id="rId1"/>
  <headerFooter>
    <oddFooter>&amp;C&amp;"ヒラギノ角ゴ ProN W3,Regular"&amp;12&amp;K000000&amp;P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西宮市</vt:lpstr>
      <vt:lpstr>西宮市!Print_Area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</dc:creator>
  <cp:lastModifiedBy>hama</cp:lastModifiedBy>
  <cp:lastPrinted>2025-09-03T03:35:45Z</cp:lastPrinted>
  <dcterms:created xsi:type="dcterms:W3CDTF">2024-06-20T00:49:00Z</dcterms:created>
  <dcterms:modified xsi:type="dcterms:W3CDTF">2026-03-13T06:57:53Z</dcterms:modified>
</cp:coreProperties>
</file>