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01BFCE76-8793-44C8-BB41-7CC00AAA3B17}" xr6:coauthVersionLast="47" xr6:coauthVersionMax="47" xr10:uidLastSave="{00000000-0000-0000-0000-000000000000}"/>
  <bookViews>
    <workbookView xWindow="-120" yWindow="-120" windowWidth="29040" windowHeight="15840" xr2:uid="{7A6B51D0-0A8B-4BE1-8491-0FAE094C125D}"/>
  </bookViews>
  <sheets>
    <sheet name="明石市" sheetId="7" r:id="rId1"/>
  </sheets>
  <definedNames>
    <definedName name="_xlnm.Print_Area" localSheetId="0">明石市!$A$1:$AG$137</definedName>
  </definedNames>
  <calcPr calcId="191029"/>
</workbook>
</file>

<file path=xl/calcChain.xml><?xml version="1.0" encoding="utf-8"?>
<calcChain xmlns="http://schemas.openxmlformats.org/spreadsheetml/2006/main">
  <c r="G1" i="7" l="1"/>
  <c r="I12" i="7"/>
  <c r="I15" i="7" s="1"/>
  <c r="K7" i="7"/>
  <c r="K10" i="7" s="1"/>
  <c r="I7" i="7"/>
  <c r="I10" i="7"/>
  <c r="G3" i="7"/>
  <c r="I136" i="7"/>
  <c r="I18" i="7" l="1"/>
</calcChain>
</file>

<file path=xl/sharedStrings.xml><?xml version="1.0" encoding="utf-8"?>
<sst xmlns="http://schemas.openxmlformats.org/spreadsheetml/2006/main" count="403" uniqueCount="292">
  <si>
    <t>区番号</t>
  </si>
  <si>
    <t>町名</t>
  </si>
  <si>
    <t>ﾖﾐｶﾞﾅ</t>
  </si>
  <si>
    <t>配布ランク</t>
  </si>
  <si>
    <t>項目</t>
    <rPh sb="0" eb="2">
      <t>コウモク</t>
    </rPh>
    <phoneticPr fontId="11"/>
  </si>
  <si>
    <t>配布ランク</t>
    <rPh sb="0" eb="2">
      <t>ハイフ</t>
    </rPh>
    <phoneticPr fontId="11"/>
  </si>
  <si>
    <t>A</t>
    <phoneticPr fontId="11"/>
  </si>
  <si>
    <t>B</t>
    <phoneticPr fontId="11"/>
  </si>
  <si>
    <t>C</t>
    <phoneticPr fontId="11"/>
  </si>
  <si>
    <t>A4サイズ以下</t>
    <rPh sb="5" eb="7">
      <t>イカ</t>
    </rPh>
    <phoneticPr fontId="11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</si>
  <si>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1"/>
  </si>
  <si>
    <t>戸建てのみ配布</t>
    <rPh sb="0" eb="2">
      <t>コダ</t>
    </rPh>
    <rPh sb="5" eb="7">
      <t>ハイフ</t>
    </rPh>
    <phoneticPr fontId="11"/>
  </si>
  <si>
    <t>円</t>
    <rPh sb="0" eb="1">
      <t>エン</t>
    </rPh>
    <phoneticPr fontId="11"/>
  </si>
  <si>
    <t>B4/A3</t>
    <phoneticPr fontId="11"/>
  </si>
  <si>
    <t>上記価格に＋2円</t>
    <rPh sb="0" eb="2">
      <t>ジョウキ</t>
    </rPh>
    <rPh sb="2" eb="4">
      <t>カカク</t>
    </rPh>
    <rPh sb="7" eb="8">
      <t>エン</t>
    </rPh>
    <phoneticPr fontId="11"/>
  </si>
  <si>
    <t>その他の変形サイズ</t>
    <rPh sb="2" eb="3">
      <t>タ</t>
    </rPh>
    <rPh sb="4" eb="6">
      <t>ヘンケイ</t>
    </rPh>
    <phoneticPr fontId="11"/>
  </si>
  <si>
    <t>応相談</t>
    <rPh sb="0" eb="3">
      <t>オウソウダン</t>
    </rPh>
    <phoneticPr fontId="11"/>
  </si>
  <si>
    <t>■その他のオプション■</t>
    <rPh sb="3" eb="4">
      <t>タ</t>
    </rPh>
    <phoneticPr fontId="11"/>
  </si>
  <si>
    <t>チラシ印刷</t>
    <rPh sb="3" eb="5">
      <t>インサツ</t>
    </rPh>
    <phoneticPr fontId="11"/>
  </si>
  <si>
    <t>A4以下：2.5円～/1枚</t>
    <rPh sb="2" eb="4">
      <t>イカ</t>
    </rPh>
    <rPh sb="8" eb="9">
      <t>エン</t>
    </rPh>
    <rPh sb="12" eb="13">
      <t>マイ</t>
    </rPh>
    <phoneticPr fontId="11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</si>
  <si>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11"/>
  </si>
  <si>
    <t>B4以上：3.5円～/1枚</t>
    <rPh sb="2" eb="4">
      <t>イジョウ</t>
    </rPh>
    <rPh sb="8" eb="9">
      <t>エン</t>
    </rPh>
    <rPh sb="12" eb="13">
      <t>マイ</t>
    </rPh>
    <phoneticPr fontId="11"/>
  </si>
  <si>
    <t>チラシデザイン</t>
    <phoneticPr fontId="11"/>
  </si>
  <si>
    <t>1原稿9,800円～</t>
    <rPh sb="1" eb="3">
      <t>ゲンコウ</t>
    </rPh>
    <rPh sb="8" eb="9">
      <t>エン</t>
    </rPh>
    <phoneticPr fontId="11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</si>
  <si>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1"/>
  </si>
  <si>
    <t>A</t>
    <phoneticPr fontId="9"/>
  </si>
  <si>
    <t>一戸建数(a)</t>
    <phoneticPr fontId="9"/>
  </si>
  <si>
    <t>集合住宅数(b)</t>
    <phoneticPr fontId="9"/>
  </si>
  <si>
    <t>配布可能　　　世帯数 a+b</t>
    <phoneticPr fontId="9"/>
  </si>
  <si>
    <t>規定価格に＋3円</t>
    <rPh sb="0" eb="2">
      <t>キテイ</t>
    </rPh>
    <rPh sb="2" eb="4">
      <t>カカク</t>
    </rPh>
    <rPh sb="7" eb="8">
      <t>エン</t>
    </rPh>
    <phoneticPr fontId="11"/>
  </si>
  <si>
    <t>C</t>
    <phoneticPr fontId="9"/>
  </si>
  <si>
    <t>1</t>
    <phoneticPr fontId="9"/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</si>
  <si>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</si>
  <si>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</si>
  <si>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</si>
  <si>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</si>
  <si>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</si>
  <si>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</si>
  <si>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</si>
  <si>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</si>
  <si>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</si>
  <si>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</si>
  <si>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</si>
  <si>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</si>
  <si>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</si>
  <si>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</si>
  <si>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</si>
  <si>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</si>
  <si>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</si>
  <si>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</si>
  <si>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</si>
  <si>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B</t>
    <phoneticPr fontId="9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</si>
  <si>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1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</si>
  <si>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1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</si>
  <si>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1"/>
  </si>
  <si>
    <t>B地区合計配布数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1"/>
  </si>
  <si>
    <t>※配布期間は14営業日</t>
    <phoneticPr fontId="11"/>
  </si>
  <si>
    <t>C地区合計配布数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1"/>
  </si>
  <si>
    <t>10円/1枚</t>
    <rPh sb="2" eb="3">
      <t>エン</t>
    </rPh>
    <rPh sb="5" eb="6">
      <t>マイ</t>
    </rPh>
    <phoneticPr fontId="11"/>
  </si>
  <si>
    <t>8円/1枚</t>
    <rPh sb="1" eb="2">
      <t>エン</t>
    </rPh>
    <rPh sb="4" eb="5">
      <t>マイ</t>
    </rPh>
    <phoneticPr fontId="11"/>
  </si>
  <si>
    <t>7円/1枚</t>
    <rPh sb="1" eb="2">
      <t>エン</t>
    </rPh>
    <rPh sb="4" eb="5">
      <t>マイ</t>
    </rPh>
    <phoneticPr fontId="11"/>
  </si>
  <si>
    <t>■料金設定(価格はすべて税別)■</t>
    <rPh sb="1" eb="3">
      <t>リョウキン</t>
    </rPh>
    <rPh sb="3" eb="5">
      <t>セッテイ</t>
    </rPh>
    <rPh sb="6" eb="8">
      <t>カカク</t>
    </rPh>
    <rPh sb="12" eb="14">
      <t>ゼイベツ</t>
    </rPh>
    <phoneticPr fontId="11"/>
  </si>
  <si>
    <t>沢野</t>
    <rPh sb="0" eb="2">
      <t>サワノ</t>
    </rPh>
    <phoneticPr fontId="11"/>
  </si>
  <si>
    <t>ｻﾜﾉ</t>
    <phoneticPr fontId="11"/>
  </si>
  <si>
    <t>沢野南町</t>
    <rPh sb="0" eb="4">
      <t>サワノミナミマチ</t>
    </rPh>
    <phoneticPr fontId="11"/>
  </si>
  <si>
    <t>ｻﾜﾉﾐﾅﾐﾏﾁ</t>
    <phoneticPr fontId="11"/>
  </si>
  <si>
    <t>明南町</t>
    <rPh sb="0" eb="3">
      <t>メイナンチョウ</t>
    </rPh>
    <phoneticPr fontId="11"/>
  </si>
  <si>
    <t>ﾒｲﾅﾝﾁｮｳ</t>
    <phoneticPr fontId="11"/>
  </si>
  <si>
    <t>鳥羽</t>
    <rPh sb="0" eb="2">
      <t>トバ</t>
    </rPh>
    <phoneticPr fontId="11"/>
  </si>
  <si>
    <t>ﾄﾊﾞ</t>
    <phoneticPr fontId="11"/>
  </si>
  <si>
    <t>小久保</t>
    <rPh sb="0" eb="3">
      <t>コクボ</t>
    </rPh>
    <phoneticPr fontId="11"/>
  </si>
  <si>
    <t>ｺｸﾎﾞ</t>
    <phoneticPr fontId="11"/>
  </si>
  <si>
    <t>西明石北町</t>
    <rPh sb="0" eb="5">
      <t>ニシアカシキタマチ</t>
    </rPh>
    <phoneticPr fontId="11"/>
  </si>
  <si>
    <t>ﾆｼｱｶｼｷﾀﾏﾁ</t>
    <phoneticPr fontId="11"/>
  </si>
  <si>
    <t>藤が丘</t>
    <rPh sb="0" eb="1">
      <t>フジ</t>
    </rPh>
    <rPh sb="2" eb="3">
      <t>オカ</t>
    </rPh>
    <phoneticPr fontId="11"/>
  </si>
  <si>
    <t>ﾌｼﾞｶﾞｵｶ</t>
    <phoneticPr fontId="11"/>
  </si>
  <si>
    <t>西明石西町</t>
    <rPh sb="0" eb="5">
      <t>ニシアカシニシマチ</t>
    </rPh>
    <phoneticPr fontId="11"/>
  </si>
  <si>
    <t>ﾆｼｱｶｼﾆｼﾏﾁ</t>
    <phoneticPr fontId="11"/>
  </si>
  <si>
    <t>松の内</t>
    <rPh sb="0" eb="1">
      <t>マツ</t>
    </rPh>
    <rPh sb="2" eb="3">
      <t>ウチ</t>
    </rPh>
    <phoneticPr fontId="11"/>
  </si>
  <si>
    <t>ﾏﾂﾉｳﾁ</t>
    <phoneticPr fontId="11"/>
  </si>
  <si>
    <t>野々上</t>
    <rPh sb="0" eb="3">
      <t>ノノウエ</t>
    </rPh>
    <phoneticPr fontId="11"/>
  </si>
  <si>
    <t>ﾉﾉｳｴ</t>
    <phoneticPr fontId="11"/>
  </si>
  <si>
    <t>旭が丘</t>
    <rPh sb="0" eb="1">
      <t>アサヒ</t>
    </rPh>
    <rPh sb="2" eb="3">
      <t>オカ</t>
    </rPh>
    <phoneticPr fontId="11"/>
  </si>
  <si>
    <t>ｱｻﾋｶﾞｵｶ</t>
    <phoneticPr fontId="11"/>
  </si>
  <si>
    <t>西明石南町</t>
    <rPh sb="0" eb="5">
      <t>ニシアカシミナミマチ</t>
    </rPh>
    <phoneticPr fontId="11"/>
  </si>
  <si>
    <t>ﾆｼｱｶｼﾐﾅﾐﾏﾁ</t>
    <phoneticPr fontId="11"/>
  </si>
  <si>
    <t>花園町</t>
    <rPh sb="0" eb="3">
      <t>ハナゾノマチ</t>
    </rPh>
    <phoneticPr fontId="11"/>
  </si>
  <si>
    <t>西明石町</t>
    <rPh sb="0" eb="4">
      <t>ニシアカシチョウ</t>
    </rPh>
    <phoneticPr fontId="11"/>
  </si>
  <si>
    <t>ﾆｼｱｶｼﾁｮｳ</t>
    <phoneticPr fontId="11"/>
  </si>
  <si>
    <t>西明石東町</t>
    <rPh sb="0" eb="5">
      <t>ニシアカシヒガシマチ</t>
    </rPh>
    <phoneticPr fontId="11"/>
  </si>
  <si>
    <t>ﾆｼｱｶｼﾋｶﾞｼﾏﾁ</t>
    <phoneticPr fontId="11"/>
  </si>
  <si>
    <t>東藤江</t>
    <rPh sb="0" eb="1">
      <t>アズマ</t>
    </rPh>
    <rPh sb="1" eb="2">
      <t>フジ</t>
    </rPh>
    <phoneticPr fontId="11"/>
  </si>
  <si>
    <t>ﾋｶﾞｼﾌｼﾞｴ</t>
    <phoneticPr fontId="11"/>
  </si>
  <si>
    <t>別所町</t>
    <rPh sb="0" eb="2">
      <t>ベッショ</t>
    </rPh>
    <rPh sb="2" eb="3">
      <t>マチ</t>
    </rPh>
    <phoneticPr fontId="11"/>
  </si>
  <si>
    <t>ﾍﾞｯｼｮﾁｮｳ</t>
    <phoneticPr fontId="11"/>
  </si>
  <si>
    <t>川崎町</t>
    <rPh sb="0" eb="3">
      <t>カワサキチョウ</t>
    </rPh>
    <phoneticPr fontId="11"/>
  </si>
  <si>
    <t>ｶﾜｻｷﾁｮｳ</t>
    <phoneticPr fontId="11"/>
  </si>
  <si>
    <t>和坂</t>
    <rPh sb="0" eb="2">
      <t>ワサカ</t>
    </rPh>
    <phoneticPr fontId="11"/>
  </si>
  <si>
    <t>ﾜｻｶ</t>
    <phoneticPr fontId="11"/>
  </si>
  <si>
    <t>貴崎</t>
    <rPh sb="0" eb="2">
      <t>キサキ</t>
    </rPh>
    <phoneticPr fontId="11"/>
  </si>
  <si>
    <t>ｷｻｷ</t>
    <phoneticPr fontId="11"/>
  </si>
  <si>
    <t>和坂稲荷町</t>
    <rPh sb="0" eb="5">
      <t>ワサカイナリチョウ</t>
    </rPh>
    <phoneticPr fontId="11"/>
  </si>
  <si>
    <t>ﾜｻｶｲﾅﾘﾁｮｳ</t>
    <phoneticPr fontId="11"/>
  </si>
  <si>
    <t>宮の上</t>
    <rPh sb="0" eb="1">
      <t>ミヤ</t>
    </rPh>
    <rPh sb="2" eb="3">
      <t>ウエ</t>
    </rPh>
    <phoneticPr fontId="11"/>
  </si>
  <si>
    <t>ﾐﾔﾉｳｴ</t>
    <phoneticPr fontId="11"/>
  </si>
  <si>
    <t>立石</t>
    <rPh sb="0" eb="2">
      <t>タテイシ</t>
    </rPh>
    <phoneticPr fontId="11"/>
  </si>
  <si>
    <t>ﾀﾃｲｼ</t>
    <phoneticPr fontId="11"/>
  </si>
  <si>
    <t>藤江</t>
    <rPh sb="0" eb="2">
      <t>フジエ</t>
    </rPh>
    <phoneticPr fontId="11"/>
  </si>
  <si>
    <t>ﾌｼﾞｴ</t>
    <phoneticPr fontId="11"/>
  </si>
  <si>
    <t>松江</t>
    <rPh sb="0" eb="2">
      <t>マツエ</t>
    </rPh>
    <phoneticPr fontId="11"/>
  </si>
  <si>
    <t>ﾏﾂｴ</t>
    <phoneticPr fontId="11"/>
  </si>
  <si>
    <t>南貴崎町</t>
    <rPh sb="0" eb="4">
      <t>ミナミキサキマチ</t>
    </rPh>
    <phoneticPr fontId="11"/>
  </si>
  <si>
    <t>ﾐﾅﾐｷｻｷﾁｮｳ</t>
    <phoneticPr fontId="11"/>
  </si>
  <si>
    <t>林崎町</t>
    <rPh sb="0" eb="3">
      <t>ハヤシザキチョウ</t>
    </rPh>
    <phoneticPr fontId="11"/>
  </si>
  <si>
    <t>ﾊﾔｼｻﾞｷﾁｮｳ</t>
    <phoneticPr fontId="11"/>
  </si>
  <si>
    <t>3</t>
  </si>
  <si>
    <t>西二見駅前</t>
    <rPh sb="0" eb="3">
      <t>ニシフタミ</t>
    </rPh>
    <rPh sb="3" eb="4">
      <t>エキ</t>
    </rPh>
    <rPh sb="4" eb="5">
      <t>マエ</t>
    </rPh>
    <phoneticPr fontId="9"/>
  </si>
  <si>
    <t>西二見</t>
    <rPh sb="0" eb="3">
      <t>ニシフタミ</t>
    </rPh>
    <phoneticPr fontId="9"/>
  </si>
  <si>
    <t>東二見</t>
    <rPh sb="0" eb="3">
      <t>ヒガシフタミ</t>
    </rPh>
    <phoneticPr fontId="9"/>
  </si>
  <si>
    <t>福里</t>
    <rPh sb="0" eb="1">
      <t>フク</t>
    </rPh>
    <rPh sb="1" eb="2">
      <t>サト</t>
    </rPh>
    <phoneticPr fontId="9"/>
  </si>
  <si>
    <t>西岡</t>
    <rPh sb="0" eb="2">
      <t>ニシオカ</t>
    </rPh>
    <phoneticPr fontId="9"/>
  </si>
  <si>
    <t>住吉</t>
    <rPh sb="0" eb="2">
      <t>スミヨシ</t>
    </rPh>
    <phoneticPr fontId="9"/>
  </si>
  <si>
    <t>中尾</t>
    <rPh sb="0" eb="2">
      <t>ナカオ</t>
    </rPh>
    <phoneticPr fontId="9"/>
  </si>
  <si>
    <t>鴨池</t>
    <rPh sb="0" eb="2">
      <t>カモイケ</t>
    </rPh>
    <phoneticPr fontId="9"/>
  </si>
  <si>
    <t>錦が丘</t>
    <rPh sb="0" eb="1">
      <t>ニシキ</t>
    </rPh>
    <rPh sb="2" eb="3">
      <t>オカ</t>
    </rPh>
    <phoneticPr fontId="9"/>
  </si>
  <si>
    <t>長坂寺</t>
    <rPh sb="0" eb="3">
      <t>ナガサカデラ</t>
    </rPh>
    <phoneticPr fontId="9"/>
  </si>
  <si>
    <t>金ヶ崎</t>
    <rPh sb="0" eb="3">
      <t>カネガサキ</t>
    </rPh>
    <phoneticPr fontId="9"/>
  </si>
  <si>
    <t>西島</t>
    <rPh sb="0" eb="2">
      <t>ニシジマ</t>
    </rPh>
    <phoneticPr fontId="9"/>
  </si>
  <si>
    <t>江井島</t>
    <rPh sb="0" eb="1">
      <t>エ</t>
    </rPh>
    <rPh sb="1" eb="3">
      <t>イジマ</t>
    </rPh>
    <phoneticPr fontId="9"/>
  </si>
  <si>
    <t>西脇</t>
    <rPh sb="0" eb="2">
      <t>ニシワキ</t>
    </rPh>
    <phoneticPr fontId="9"/>
  </si>
  <si>
    <t>山手台</t>
    <rPh sb="0" eb="3">
      <t>ヤマテダイ</t>
    </rPh>
    <phoneticPr fontId="9"/>
  </si>
  <si>
    <t>緑が丘</t>
    <rPh sb="0" eb="1">
      <t>ミドリ</t>
    </rPh>
    <rPh sb="2" eb="3">
      <t>オカ</t>
    </rPh>
    <phoneticPr fontId="9"/>
  </si>
  <si>
    <t>茜</t>
    <rPh sb="0" eb="1">
      <t>アカネ</t>
    </rPh>
    <phoneticPr fontId="9"/>
  </si>
  <si>
    <t>高丘</t>
    <rPh sb="0" eb="1">
      <t>タカ</t>
    </rPh>
    <rPh sb="1" eb="2">
      <t>オカ</t>
    </rPh>
    <phoneticPr fontId="9"/>
  </si>
  <si>
    <t>大窪</t>
    <rPh sb="0" eb="2">
      <t>オオクボ</t>
    </rPh>
    <phoneticPr fontId="9"/>
  </si>
  <si>
    <t>松陰</t>
    <rPh sb="0" eb="2">
      <t>ショウイン</t>
    </rPh>
    <phoneticPr fontId="9"/>
  </si>
  <si>
    <t>松陰山手</t>
    <rPh sb="0" eb="2">
      <t>ショウイン</t>
    </rPh>
    <rPh sb="2" eb="4">
      <t>ヤマテ</t>
    </rPh>
    <phoneticPr fontId="9"/>
  </si>
  <si>
    <t>福田</t>
    <rPh sb="0" eb="2">
      <t>フクダ</t>
    </rPh>
    <phoneticPr fontId="9"/>
  </si>
  <si>
    <t>大久保町駅前</t>
    <rPh sb="0" eb="4">
      <t>オオクボマチ</t>
    </rPh>
    <rPh sb="4" eb="6">
      <t>エキマエ</t>
    </rPh>
    <phoneticPr fontId="9"/>
  </si>
  <si>
    <t>ゆりのき通</t>
    <rPh sb="4" eb="5">
      <t>トオ</t>
    </rPh>
    <phoneticPr fontId="9"/>
  </si>
  <si>
    <t>八木</t>
    <rPh sb="0" eb="2">
      <t>ヤギ</t>
    </rPh>
    <phoneticPr fontId="9"/>
  </si>
  <si>
    <t>わかば</t>
    <phoneticPr fontId="9"/>
  </si>
  <si>
    <t>谷八木</t>
    <rPh sb="0" eb="1">
      <t>タニ</t>
    </rPh>
    <rPh sb="1" eb="3">
      <t>ヤギ</t>
    </rPh>
    <phoneticPr fontId="9"/>
  </si>
  <si>
    <t>森田</t>
    <rPh sb="0" eb="2">
      <t>モリタ</t>
    </rPh>
    <phoneticPr fontId="9"/>
  </si>
  <si>
    <t>大道町</t>
    <rPh sb="0" eb="2">
      <t>オオミチ</t>
    </rPh>
    <rPh sb="2" eb="3">
      <t>マチ</t>
    </rPh>
    <phoneticPr fontId="9"/>
  </si>
  <si>
    <t>硯町</t>
    <rPh sb="0" eb="2">
      <t>スズリマチ</t>
    </rPh>
    <phoneticPr fontId="9"/>
  </si>
  <si>
    <t>神明町</t>
    <rPh sb="0" eb="2">
      <t>シンメイ</t>
    </rPh>
    <rPh sb="2" eb="3">
      <t>マチ</t>
    </rPh>
    <phoneticPr fontId="9"/>
  </si>
  <si>
    <t>北王子町</t>
    <rPh sb="0" eb="1">
      <t>キタ</t>
    </rPh>
    <rPh sb="1" eb="3">
      <t>オウジ</t>
    </rPh>
    <rPh sb="3" eb="4">
      <t>マチ</t>
    </rPh>
    <phoneticPr fontId="9"/>
  </si>
  <si>
    <t>王子</t>
    <rPh sb="0" eb="2">
      <t>オウジ</t>
    </rPh>
    <phoneticPr fontId="9"/>
  </si>
  <si>
    <t>田町</t>
    <rPh sb="0" eb="1">
      <t>タ</t>
    </rPh>
    <rPh sb="1" eb="2">
      <t>マチ</t>
    </rPh>
    <phoneticPr fontId="9"/>
  </si>
  <si>
    <t>船上町</t>
    <rPh sb="0" eb="1">
      <t>フネ</t>
    </rPh>
    <rPh sb="1" eb="2">
      <t>ウエ</t>
    </rPh>
    <rPh sb="2" eb="3">
      <t>マチ</t>
    </rPh>
    <phoneticPr fontId="9"/>
  </si>
  <si>
    <t>南王子町</t>
    <rPh sb="0" eb="1">
      <t>ミナミ</t>
    </rPh>
    <rPh sb="1" eb="4">
      <t>オウジマチ</t>
    </rPh>
    <phoneticPr fontId="9"/>
  </si>
  <si>
    <t>西新町</t>
    <rPh sb="0" eb="1">
      <t>ニシ</t>
    </rPh>
    <rPh sb="1" eb="3">
      <t>シンマチ</t>
    </rPh>
    <phoneticPr fontId="9"/>
  </si>
  <si>
    <t>大観町</t>
    <rPh sb="0" eb="1">
      <t>ダイ</t>
    </rPh>
    <phoneticPr fontId="9"/>
  </si>
  <si>
    <t>茶園場町</t>
    <rPh sb="0" eb="1">
      <t>チャ</t>
    </rPh>
    <rPh sb="1" eb="2">
      <t>エン</t>
    </rPh>
    <rPh sb="2" eb="3">
      <t>バ</t>
    </rPh>
    <rPh sb="3" eb="4">
      <t>マチ</t>
    </rPh>
    <phoneticPr fontId="9"/>
  </si>
  <si>
    <t>鷹匠町</t>
    <phoneticPr fontId="9"/>
  </si>
  <si>
    <t>大明石町</t>
    <rPh sb="0" eb="1">
      <t>ダイ</t>
    </rPh>
    <rPh sb="1" eb="3">
      <t>アカシ</t>
    </rPh>
    <rPh sb="3" eb="4">
      <t>マチ</t>
    </rPh>
    <phoneticPr fontId="9"/>
  </si>
  <si>
    <t>樽屋町</t>
    <rPh sb="0" eb="1">
      <t>タル</t>
    </rPh>
    <rPh sb="1" eb="2">
      <t>ヤ</t>
    </rPh>
    <rPh sb="2" eb="3">
      <t>マチ</t>
    </rPh>
    <phoneticPr fontId="9"/>
  </si>
  <si>
    <t>本町</t>
    <rPh sb="0" eb="2">
      <t>ホンマチ</t>
    </rPh>
    <phoneticPr fontId="9"/>
  </si>
  <si>
    <t>日富美町</t>
    <rPh sb="0" eb="1">
      <t>ヒ</t>
    </rPh>
    <rPh sb="1" eb="2">
      <t>トミ</t>
    </rPh>
    <rPh sb="2" eb="3">
      <t>ビ</t>
    </rPh>
    <rPh sb="3" eb="4">
      <t>マチ</t>
    </rPh>
    <phoneticPr fontId="9"/>
  </si>
  <si>
    <t>岬町</t>
    <rPh sb="0" eb="1">
      <t>ミサキ</t>
    </rPh>
    <rPh sb="1" eb="2">
      <t>マチ</t>
    </rPh>
    <phoneticPr fontId="9"/>
  </si>
  <si>
    <t>材木町</t>
    <rPh sb="0" eb="2">
      <t>ザイモク</t>
    </rPh>
    <rPh sb="2" eb="3">
      <t>マチ</t>
    </rPh>
    <phoneticPr fontId="9"/>
  </si>
  <si>
    <t>港町</t>
    <rPh sb="0" eb="1">
      <t>ミナト</t>
    </rPh>
    <rPh sb="1" eb="2">
      <t>マチ</t>
    </rPh>
    <phoneticPr fontId="9"/>
  </si>
  <si>
    <t>上ノ丸</t>
    <rPh sb="0" eb="1">
      <t>ウエ</t>
    </rPh>
    <rPh sb="2" eb="3">
      <t>マル</t>
    </rPh>
    <phoneticPr fontId="9"/>
  </si>
  <si>
    <t>山下町</t>
    <rPh sb="0" eb="2">
      <t>ヤマシタ</t>
    </rPh>
    <rPh sb="2" eb="3">
      <t>マチ</t>
    </rPh>
    <phoneticPr fontId="9"/>
  </si>
  <si>
    <t>東仲ノ町</t>
    <rPh sb="0" eb="1">
      <t>ヒガシ</t>
    </rPh>
    <rPh sb="1" eb="2">
      <t>ナカ</t>
    </rPh>
    <rPh sb="3" eb="4">
      <t>マチ</t>
    </rPh>
    <phoneticPr fontId="9"/>
  </si>
  <si>
    <t>桜町</t>
    <rPh sb="0" eb="2">
      <t>サクラマチ</t>
    </rPh>
    <phoneticPr fontId="9"/>
  </si>
  <si>
    <t>鍛冶屋町</t>
    <rPh sb="0" eb="4">
      <t>カジヤマチ</t>
    </rPh>
    <phoneticPr fontId="9"/>
  </si>
  <si>
    <t>相生町</t>
    <rPh sb="0" eb="2">
      <t>アイオイ</t>
    </rPh>
    <rPh sb="2" eb="3">
      <t>マチ</t>
    </rPh>
    <phoneticPr fontId="9"/>
  </si>
  <si>
    <t>中崎</t>
    <rPh sb="0" eb="2">
      <t>ナカザキ</t>
    </rPh>
    <phoneticPr fontId="9"/>
  </si>
  <si>
    <t>太寺天王町</t>
    <rPh sb="0" eb="1">
      <t>フト</t>
    </rPh>
    <rPh sb="1" eb="2">
      <t>テラ</t>
    </rPh>
    <rPh sb="2" eb="4">
      <t>テンオウ</t>
    </rPh>
    <rPh sb="4" eb="5">
      <t>マチ</t>
    </rPh>
    <phoneticPr fontId="9"/>
  </si>
  <si>
    <t>太寺</t>
    <rPh sb="0" eb="1">
      <t>フト</t>
    </rPh>
    <rPh sb="1" eb="2">
      <t>テラ</t>
    </rPh>
    <phoneticPr fontId="9"/>
  </si>
  <si>
    <t>人丸町</t>
    <rPh sb="0" eb="2">
      <t>ヒトマル</t>
    </rPh>
    <rPh sb="2" eb="3">
      <t>マチ</t>
    </rPh>
    <phoneticPr fontId="9"/>
  </si>
  <si>
    <t>天文町</t>
    <rPh sb="0" eb="3">
      <t>テンモンマチ</t>
    </rPh>
    <phoneticPr fontId="9"/>
  </si>
  <si>
    <t>太寺大野町</t>
    <rPh sb="0" eb="1">
      <t>フト</t>
    </rPh>
    <rPh sb="1" eb="2">
      <t>テラ</t>
    </rPh>
    <rPh sb="2" eb="4">
      <t>オオノ</t>
    </rPh>
    <rPh sb="4" eb="5">
      <t>マチ</t>
    </rPh>
    <phoneticPr fontId="9"/>
  </si>
  <si>
    <t>東人丸町</t>
    <rPh sb="0" eb="1">
      <t>ヒガシ</t>
    </rPh>
    <rPh sb="1" eb="3">
      <t>ヒトマル</t>
    </rPh>
    <rPh sb="3" eb="4">
      <t>マチ</t>
    </rPh>
    <phoneticPr fontId="9"/>
  </si>
  <si>
    <t>大蔵天神町</t>
    <rPh sb="0" eb="2">
      <t>オオクラ</t>
    </rPh>
    <rPh sb="2" eb="5">
      <t>テンジンマチ</t>
    </rPh>
    <phoneticPr fontId="9"/>
  </si>
  <si>
    <t>大蔵中町</t>
    <rPh sb="0" eb="2">
      <t>オオクラ</t>
    </rPh>
    <rPh sb="2" eb="4">
      <t>ナカマチ</t>
    </rPh>
    <phoneticPr fontId="9"/>
  </si>
  <si>
    <t>大蔵町</t>
    <rPh sb="0" eb="2">
      <t>オオクラ</t>
    </rPh>
    <rPh sb="2" eb="3">
      <t>マチ</t>
    </rPh>
    <phoneticPr fontId="9"/>
  </si>
  <si>
    <t>大蔵八幡町</t>
    <rPh sb="0" eb="2">
      <t>オオクラ</t>
    </rPh>
    <rPh sb="2" eb="4">
      <t>ヤハタ</t>
    </rPh>
    <rPh sb="4" eb="5">
      <t>マチ</t>
    </rPh>
    <phoneticPr fontId="9"/>
  </si>
  <si>
    <t>荷山町</t>
    <rPh sb="0" eb="1">
      <t>ニ</t>
    </rPh>
    <rPh sb="1" eb="2">
      <t>ヤマ</t>
    </rPh>
    <rPh sb="2" eb="3">
      <t>マチ</t>
    </rPh>
    <phoneticPr fontId="9"/>
  </si>
  <si>
    <t>東野町</t>
    <rPh sb="0" eb="2">
      <t>ヒガシノ</t>
    </rPh>
    <rPh sb="2" eb="3">
      <t>マチ</t>
    </rPh>
    <phoneticPr fontId="9"/>
  </si>
  <si>
    <t>西朝霧丘</t>
    <rPh sb="0" eb="1">
      <t>ニシ</t>
    </rPh>
    <rPh sb="1" eb="4">
      <t>アサギリオカ</t>
    </rPh>
    <phoneticPr fontId="9"/>
  </si>
  <si>
    <t>北朝霧丘</t>
    <rPh sb="0" eb="1">
      <t>キタ</t>
    </rPh>
    <rPh sb="1" eb="4">
      <t>アサギリオカ</t>
    </rPh>
    <phoneticPr fontId="9"/>
  </si>
  <si>
    <t>中朝霧丘</t>
    <rPh sb="0" eb="1">
      <t>ナカ</t>
    </rPh>
    <rPh sb="1" eb="4">
      <t>アサギリオカ</t>
    </rPh>
    <phoneticPr fontId="9"/>
  </si>
  <si>
    <t>東朝霧丘</t>
    <rPh sb="0" eb="1">
      <t>ヒガシ</t>
    </rPh>
    <rPh sb="1" eb="4">
      <t>アサギリオカ</t>
    </rPh>
    <phoneticPr fontId="9"/>
  </si>
  <si>
    <t>朝霧山手町</t>
    <rPh sb="0" eb="2">
      <t>アサギリ</t>
    </rPh>
    <rPh sb="2" eb="4">
      <t>ヤマテ</t>
    </rPh>
    <rPh sb="4" eb="5">
      <t>マチ</t>
    </rPh>
    <phoneticPr fontId="9"/>
  </si>
  <si>
    <t>朝霧町</t>
    <rPh sb="0" eb="2">
      <t>アサギリ</t>
    </rPh>
    <rPh sb="2" eb="3">
      <t>マチ</t>
    </rPh>
    <phoneticPr fontId="9"/>
  </si>
  <si>
    <t>朝霧台</t>
    <rPh sb="0" eb="2">
      <t>アサギリ</t>
    </rPh>
    <rPh sb="2" eb="3">
      <t>ダイ</t>
    </rPh>
    <phoneticPr fontId="9"/>
  </si>
  <si>
    <t>朝霧東町</t>
    <rPh sb="0" eb="2">
      <t>アサギリ</t>
    </rPh>
    <rPh sb="2" eb="4">
      <t>ヒガシマチ</t>
    </rPh>
    <phoneticPr fontId="9"/>
  </si>
  <si>
    <t>朝霧南町</t>
    <rPh sb="0" eb="2">
      <t>アサギリ</t>
    </rPh>
    <rPh sb="2" eb="4">
      <t>ミナミマチ</t>
    </rPh>
    <phoneticPr fontId="9"/>
  </si>
  <si>
    <t>朝霧北町</t>
    <rPh sb="0" eb="2">
      <t>アサギリ</t>
    </rPh>
    <rPh sb="2" eb="4">
      <t>キタマチ</t>
    </rPh>
    <phoneticPr fontId="9"/>
  </si>
  <si>
    <t>東山町</t>
    <rPh sb="0" eb="2">
      <t>ヒガシヤマ</t>
    </rPh>
    <rPh sb="2" eb="3">
      <t>マチ</t>
    </rPh>
    <phoneticPr fontId="9"/>
  </si>
  <si>
    <t>松が丘北町</t>
    <rPh sb="0" eb="1">
      <t>マツ</t>
    </rPh>
    <rPh sb="2" eb="5">
      <t>オカキタマチ</t>
    </rPh>
    <phoneticPr fontId="9"/>
  </si>
  <si>
    <t>大蔵谷奥</t>
    <rPh sb="0" eb="3">
      <t>オオクラダニ</t>
    </rPh>
    <rPh sb="3" eb="4">
      <t>オク</t>
    </rPh>
    <phoneticPr fontId="9"/>
  </si>
  <si>
    <t>ﾆｼﾌﾀﾐｴｷﾏｴ</t>
    <phoneticPr fontId="9"/>
  </si>
  <si>
    <t>ﾆｼﾌﾀﾐ</t>
    <phoneticPr fontId="9"/>
  </si>
  <si>
    <t>ﾋｶﾞｼﾌﾀﾐ</t>
    <phoneticPr fontId="9"/>
  </si>
  <si>
    <t>ﾌｸｻﾄ</t>
    <phoneticPr fontId="9"/>
  </si>
  <si>
    <t>ﾆｼｵｶ</t>
    <phoneticPr fontId="9"/>
  </si>
  <si>
    <t>ｽﾐﾖｼ</t>
    <phoneticPr fontId="9"/>
  </si>
  <si>
    <t>ﾅｶｵ</t>
    <phoneticPr fontId="9"/>
  </si>
  <si>
    <t>ｶﾓｲｹ</t>
    <phoneticPr fontId="9"/>
  </si>
  <si>
    <t>ﾆｼｷｶﾞｵｶ</t>
    <phoneticPr fontId="9"/>
  </si>
  <si>
    <t>ﾁｮｳﾊﾝｼﾞ</t>
    <phoneticPr fontId="9"/>
  </si>
  <si>
    <t>ﾆｼｼﾞﾏ</t>
    <phoneticPr fontId="9"/>
  </si>
  <si>
    <t>ｴｲｶﾞｼﾏ</t>
    <phoneticPr fontId="9"/>
  </si>
  <si>
    <t>ﾆｼﾜｷ</t>
    <phoneticPr fontId="9"/>
  </si>
  <si>
    <t>ﾔﾏﾃﾀﾞｲ</t>
    <phoneticPr fontId="9"/>
  </si>
  <si>
    <t>ﾐﾄﾞﾘｶﾞｵｶ</t>
    <phoneticPr fontId="9"/>
  </si>
  <si>
    <t>ｱｶﾈ</t>
    <phoneticPr fontId="9"/>
  </si>
  <si>
    <t>ﾀｶｵｶ</t>
    <phoneticPr fontId="9"/>
  </si>
  <si>
    <t>ｵｵｸﾎﾞ</t>
    <phoneticPr fontId="9"/>
  </si>
  <si>
    <t>ﾏﾂｶｹﾞ</t>
    <phoneticPr fontId="9"/>
  </si>
  <si>
    <t>ﾏﾂｶｹﾞﾔﾏﾃ</t>
    <phoneticPr fontId="9"/>
  </si>
  <si>
    <t>ﾌｸﾀﾞ</t>
    <phoneticPr fontId="9"/>
  </si>
  <si>
    <t>ｵｵｸﾎﾞﾁｮｳｴｷﾏｴ</t>
    <phoneticPr fontId="9"/>
  </si>
  <si>
    <t>ﾕﾘﾉｷﾄﾞｵﾘ</t>
    <phoneticPr fontId="9"/>
  </si>
  <si>
    <t>ﾔｷﾞ</t>
    <phoneticPr fontId="9"/>
  </si>
  <si>
    <t>ﾜｶﾊﾞ</t>
    <phoneticPr fontId="9"/>
  </si>
  <si>
    <t>ﾀﾆﾔｷﾞ</t>
    <phoneticPr fontId="9"/>
  </si>
  <si>
    <t>ﾓﾘﾀ</t>
    <phoneticPr fontId="9"/>
  </si>
  <si>
    <t>ﾊﾅｿﾞﾉﾁｮｳ</t>
    <phoneticPr fontId="11"/>
  </si>
  <si>
    <t>ﾀﾞｲﾄﾞｳﾁｮｳ</t>
    <phoneticPr fontId="9"/>
  </si>
  <si>
    <t>ｽｽﾞﾘﾁｮｳ</t>
    <phoneticPr fontId="9"/>
  </si>
  <si>
    <t>ｼﾝﾒｲﾁｮｳ</t>
    <phoneticPr fontId="9"/>
  </si>
  <si>
    <t>ｷﾀｵｵｼﾞﾁｮｳ</t>
    <phoneticPr fontId="9"/>
  </si>
  <si>
    <t>ｵｳｼﾞ</t>
    <phoneticPr fontId="9"/>
  </si>
  <si>
    <t>ﾀﾏﾁ</t>
    <phoneticPr fontId="9"/>
  </si>
  <si>
    <t>ﾌﾅｶﾞﾐﾁｮｳ</t>
    <phoneticPr fontId="9"/>
  </si>
  <si>
    <t>ﾐﾅﾐｵｳｼﾞﾁｮｳ</t>
    <phoneticPr fontId="9"/>
  </si>
  <si>
    <t>ﾆｼｼﾝﾏﾁ</t>
    <phoneticPr fontId="9"/>
  </si>
  <si>
    <t>ﾀｲｶﾝﾁｮｳ</t>
    <phoneticPr fontId="9"/>
  </si>
  <si>
    <t>ｻｴﾝﾊﾞﾁｮｳ</t>
    <phoneticPr fontId="9"/>
  </si>
  <si>
    <t>ﾀｶｼｮｳﾏﾁ</t>
    <phoneticPr fontId="9"/>
  </si>
  <si>
    <t>ｵｵｱｶｼﾁｮｳ</t>
    <phoneticPr fontId="9"/>
  </si>
  <si>
    <t>ﾀﾙﾔﾏﾁ</t>
    <phoneticPr fontId="9"/>
  </si>
  <si>
    <t>ﾎﾝﾏﾁ</t>
    <phoneticPr fontId="9"/>
  </si>
  <si>
    <t>ﾋﾌﾐﾁｮｳ</t>
    <phoneticPr fontId="9"/>
  </si>
  <si>
    <t>ﾐｻｷﾁｮｳ</t>
    <phoneticPr fontId="9"/>
  </si>
  <si>
    <t>ｻﾞｲﾓｸﾁｮｳ</t>
    <phoneticPr fontId="9"/>
  </si>
  <si>
    <t>ﾐﾅﾄﾁｮｳ</t>
    <phoneticPr fontId="9"/>
  </si>
  <si>
    <t>ｳｴﾉﾏﾙ</t>
    <phoneticPr fontId="9"/>
  </si>
  <si>
    <t>ﾔﾏｼﾀﾁｮｳ</t>
    <phoneticPr fontId="9"/>
  </si>
  <si>
    <t>ﾋｶﾞｼﾅｶﾉﾁｮｳ</t>
    <phoneticPr fontId="9"/>
  </si>
  <si>
    <t>ｻｸﾗﾏﾁ</t>
    <phoneticPr fontId="9"/>
  </si>
  <si>
    <t>ｶｼﾞﾔﾁｮｳ</t>
    <phoneticPr fontId="9"/>
  </si>
  <si>
    <t>ｱｲｵｲﾁｮｳ</t>
    <phoneticPr fontId="9"/>
  </si>
  <si>
    <t>ﾅｶｻｷ</t>
    <phoneticPr fontId="9"/>
  </si>
  <si>
    <t>ﾀｲﾃﾞﾗﾃﾝﾉｳﾁｮｳ</t>
    <phoneticPr fontId="9"/>
  </si>
  <si>
    <t>ﾀｲﾃﾞﾗ</t>
    <phoneticPr fontId="9"/>
  </si>
  <si>
    <t>ﾋﾄﾏﾙﾁｮｳ</t>
    <phoneticPr fontId="9"/>
  </si>
  <si>
    <t>ﾃﾝﾓﾝﾁｮｳ</t>
    <phoneticPr fontId="9"/>
  </si>
  <si>
    <t>ﾀｲﾃﾞﾗｵｵﾉﾁｮｳ</t>
    <phoneticPr fontId="9"/>
  </si>
  <si>
    <t>ﾋｶﾞｼﾋﾄﾏﾙﾁｮｳ</t>
    <phoneticPr fontId="9"/>
  </si>
  <si>
    <t>ｵｵｸﾗﾃﾝｼﾞﾝﾁｮｳ</t>
    <phoneticPr fontId="9"/>
  </si>
  <si>
    <t>ｵｵｸﾗﾎﾝﾏﾁ</t>
    <phoneticPr fontId="9"/>
  </si>
  <si>
    <t>大蔵本町</t>
    <rPh sb="0" eb="2">
      <t>オオクラ</t>
    </rPh>
    <phoneticPr fontId="9"/>
  </si>
  <si>
    <t>ｵｵｸﾗﾅｶﾏﾁ</t>
    <phoneticPr fontId="9"/>
  </si>
  <si>
    <t>ｵｵｸﾗﾁｮｳ</t>
    <phoneticPr fontId="9"/>
  </si>
  <si>
    <t>ｵｵｸﾗﾊﾁﾏﾝﾁｮｳ</t>
    <phoneticPr fontId="9"/>
  </si>
  <si>
    <t>ﾆﾔﾏﾁｮｳ</t>
    <phoneticPr fontId="9"/>
  </si>
  <si>
    <t>ﾋｶﾞｼﾉﾁｮｳ</t>
    <phoneticPr fontId="9"/>
  </si>
  <si>
    <t>ﾆｼｱｻｷﾞﾘﾁｮｳ</t>
    <phoneticPr fontId="9"/>
  </si>
  <si>
    <t>ｷﾀｱｻｷﾞﾘﾁｮｳ</t>
    <phoneticPr fontId="9"/>
  </si>
  <si>
    <t>ﾅｶｱｻｷﾞﾘﾁｮｳ</t>
    <phoneticPr fontId="9"/>
  </si>
  <si>
    <t>ﾋｶﾞｼｱｻｷﾞﾘﾁｮｳ</t>
    <phoneticPr fontId="9"/>
  </si>
  <si>
    <t>ｱｻｷﾞﾘﾔﾏﾃﾁｮｳ</t>
    <phoneticPr fontId="9"/>
  </si>
  <si>
    <t>ｱｻｷﾞﾘﾁｮｳ</t>
    <phoneticPr fontId="9"/>
  </si>
  <si>
    <t>ｱｻｷﾞﾘﾀﾞｲ</t>
    <phoneticPr fontId="9"/>
  </si>
  <si>
    <t>ｱｻｷﾞﾘｷﾀﾏﾁ</t>
    <phoneticPr fontId="9"/>
  </si>
  <si>
    <t>ｱｻｷﾞﾘﾋｶﾞｼﾏﾁ</t>
    <phoneticPr fontId="9"/>
  </si>
  <si>
    <t>ｱｻｷﾞﾘﾐﾅﾐﾏﾁ</t>
    <phoneticPr fontId="9"/>
  </si>
  <si>
    <t>ﾋｶﾞｼﾔﾏﾁｮｳ</t>
    <phoneticPr fontId="9"/>
  </si>
  <si>
    <t>ﾏﾂｶﾞｵｶｷﾀﾏﾁ</t>
    <phoneticPr fontId="9"/>
  </si>
  <si>
    <t>オオクラダニオク</t>
    <phoneticPr fontId="9"/>
  </si>
  <si>
    <t>松が丘</t>
    <rPh sb="0" eb="1">
      <t>マツ</t>
    </rPh>
    <rPh sb="2" eb="3">
      <t>オカ</t>
    </rPh>
    <phoneticPr fontId="9"/>
  </si>
  <si>
    <t>ﾏﾂｶﾞｵｶ</t>
    <phoneticPr fontId="9"/>
  </si>
  <si>
    <t>林</t>
    <rPh sb="0" eb="1">
      <t>ハヤシ</t>
    </rPh>
    <phoneticPr fontId="11"/>
  </si>
  <si>
    <t>ﾊﾔｼ</t>
    <phoneticPr fontId="11"/>
  </si>
  <si>
    <t>明石市全域配布料↓</t>
    <rPh sb="0" eb="2">
      <t>アカシ</t>
    </rPh>
    <rPh sb="2" eb="3">
      <t>シ</t>
    </rPh>
    <rPh sb="3" eb="5">
      <t>ゼンイキ</t>
    </rPh>
    <rPh sb="5" eb="7">
      <t>ハイフ</t>
    </rPh>
    <rPh sb="7" eb="8">
      <t>リョウ</t>
    </rPh>
    <phoneticPr fontId="11"/>
  </si>
  <si>
    <t>価格：7円/1枚(税別)</t>
    <rPh sb="0" eb="2">
      <t>カカク</t>
    </rPh>
    <rPh sb="4" eb="5">
      <t>エン</t>
    </rPh>
    <rPh sb="7" eb="8">
      <t>マイ</t>
    </rPh>
    <rPh sb="9" eb="11">
      <t>ゼイベツ</t>
    </rPh>
    <phoneticPr fontId="11"/>
  </si>
  <si>
    <t>価格：8円/1枚(税別)</t>
    <rPh sb="0" eb="2">
      <t>カカク</t>
    </rPh>
    <rPh sb="4" eb="5">
      <t>エン</t>
    </rPh>
    <rPh sb="7" eb="8">
      <t>マイ</t>
    </rPh>
    <rPh sb="9" eb="11">
      <t>ゼイベツ</t>
    </rPh>
    <phoneticPr fontId="11"/>
  </si>
  <si>
    <t>価格：10円/1枚(税別)</t>
    <rPh sb="0" eb="2">
      <t>カカク</t>
    </rPh>
    <rPh sb="5" eb="6">
      <t>エン</t>
    </rPh>
    <rPh sb="8" eb="9">
      <t>マイ</t>
    </rPh>
    <rPh sb="10" eb="12">
      <t>ゼイベツ</t>
    </rPh>
    <phoneticPr fontId="11"/>
  </si>
  <si>
    <t>明石市全域</t>
    <rPh sb="0" eb="3">
      <t>アカシシ</t>
    </rPh>
    <rPh sb="3" eb="5">
      <t>ゼンイキ</t>
    </rPh>
    <phoneticPr fontId="9"/>
  </si>
  <si>
    <t>ｶﾅｶﾞｻｷ</t>
    <phoneticPr fontId="9"/>
  </si>
  <si>
    <t>大久保町大久保町</t>
    <rPh sb="0" eb="4">
      <t>オオクボマチ</t>
    </rPh>
    <rPh sb="4" eb="8">
      <t>オオクボマチ</t>
    </rPh>
    <phoneticPr fontId="9"/>
  </si>
  <si>
    <t>ｵｵｸﾎﾞﾁｮｳ　　　　　　ｵｵｸﾎﾞﾏﾁ</t>
    <phoneticPr fontId="9"/>
  </si>
  <si>
    <t>※お客様が折り加工をしていただく場合は＋1.5円</t>
    <rPh sb="2" eb="3">
      <t>キャク</t>
    </rPh>
    <rPh sb="3" eb="4">
      <t>サマ</t>
    </rPh>
    <rPh sb="5" eb="6">
      <t>オ</t>
    </rPh>
    <rPh sb="7" eb="9">
      <t>カコウ</t>
    </rPh>
    <rPh sb="16" eb="18">
      <t>バアイ</t>
    </rPh>
    <rPh sb="23" eb="24">
      <t>エン</t>
    </rPh>
    <phoneticPr fontId="11"/>
  </si>
  <si>
    <t>※配布期間は上記期間＋7営業日</t>
    <rPh sb="1" eb="3">
      <t>ハイフ</t>
    </rPh>
    <rPh sb="3" eb="5">
      <t>キカン</t>
    </rPh>
    <rPh sb="6" eb="8">
      <t>ジョウキ</t>
    </rPh>
    <rPh sb="8" eb="10">
      <t>キカン</t>
    </rPh>
    <rPh sb="12" eb="15">
      <t>エイギョウビ</t>
    </rPh>
    <phoneticPr fontId="11"/>
  </si>
  <si>
    <t>エリア網羅率⇒</t>
    <rPh sb="3" eb="6">
      <t>モウラリツ</t>
    </rPh>
    <phoneticPr fontId="9"/>
  </si>
  <si>
    <t>明石市 全世帯数</t>
    <rPh sb="0" eb="3">
      <t>アカシシ</t>
    </rPh>
    <rPh sb="4" eb="5">
      <t>ゼン</t>
    </rPh>
    <rPh sb="5" eb="8">
      <t>セタイスウ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</si>
</sst>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.0%"/>
  </numFmts>
  <fonts count="44">
    <font>
      <sz val="15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b/>
      <sz val="22"/>
      <color indexed="8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5"/>
      <color indexed="13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15"/>
      <color indexed="8"/>
      <name val="ヒラギノ角ゴ ProN W3"/>
      <family val="3"/>
      <charset val="128"/>
    </font>
    <font>
      <sz val="7.5"/>
      <name val="ＭＳ Ｐゴシック"/>
      <family val="3"/>
      <charset val="128"/>
    </font>
    <font>
      <sz val="16"/>
      <color indexed="8"/>
      <name val="ヒラギノ角ゴ ProN W3"/>
      <family val="3"/>
      <charset val="128"/>
    </font>
    <font>
      <sz val="7.85"/>
      <name val="MS UI Gothic"/>
      <family val="3"/>
      <charset val="128"/>
    </font>
    <font>
      <sz val="15.75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name val="MS UI Gothic"/>
      <family val="3"/>
      <charset val="128"/>
    </font>
    <font>
      <sz val="14"/>
      <color indexed="8"/>
      <name val="ヒラギノ角ゴ ProN W3"/>
      <family val="3"/>
      <charset val="128"/>
    </font>
    <font>
      <b/>
      <sz val="15.75"/>
      <name val="MS UI Gothic"/>
      <family val="3"/>
      <charset val="128"/>
    </font>
    <font>
      <b/>
      <sz val="18"/>
      <name val="MS UI Gothic"/>
      <family val="3"/>
      <charset val="128"/>
    </font>
    <font>
      <sz val="20"/>
      <name val="MS UI Gothic"/>
      <family val="3"/>
      <charset val="128"/>
    </font>
    <font>
      <sz val="14"/>
      <name val="MS UI Gothic"/>
      <family val="3"/>
      <charset val="128"/>
    </font>
    <font>
      <b/>
      <sz val="20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6"/>
      <name val="MS UI Gothic"/>
      <family val="3"/>
      <charset val="128"/>
    </font>
    <font>
      <sz val="10"/>
      <name val="MS UI Gothic"/>
      <family val="3"/>
      <charset val="128"/>
    </font>
    <font>
      <u/>
      <sz val="15"/>
      <color theme="10"/>
      <name val="MS UI Gothic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5.75"/>
      <color theme="0"/>
      <name val="MS UI Gothic"/>
      <family val="3"/>
      <charset val="128"/>
    </font>
    <font>
      <sz val="15.75"/>
      <color theme="1"/>
      <name val="MS UI Gothic"/>
      <family val="3"/>
      <charset val="128"/>
    </font>
    <font>
      <b/>
      <sz val="16"/>
      <color rgb="FFFF0000"/>
      <name val="MS UI Gothic"/>
      <family val="3"/>
      <charset val="128"/>
    </font>
    <font>
      <sz val="15.75"/>
      <color theme="0"/>
      <name val="HGSｺﾞｼｯｸE"/>
      <family val="3"/>
      <charset val="128"/>
    </font>
    <font>
      <sz val="14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sz val="1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5.75"/>
      <color theme="0"/>
      <name val="HGPｺﾞｼｯｸE"/>
      <family val="3"/>
      <charset val="128"/>
    </font>
    <font>
      <b/>
      <sz val="16"/>
      <color indexed="8"/>
      <name val="MS UI Gothic"/>
      <family val="3"/>
      <charset val="128"/>
    </font>
    <font>
      <b/>
      <sz val="15"/>
      <color indexed="8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22"/>
      <name val="MS UI Gothic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5" fillId="0" borderId="0" applyNumberFormat="0" applyFill="0" applyBorder="0" applyAlignment="0" applyProtection="0">
      <alignment vertical="top"/>
    </xf>
  </cellStyleXfs>
  <cellXfs count="120">
    <xf numFmtId="0" fontId="0" fillId="0" borderId="0" xfId="0">
      <alignment vertical="top"/>
    </xf>
    <xf numFmtId="176" fontId="26" fillId="3" borderId="0" xfId="0" applyNumberFormat="1" applyFont="1" applyFill="1" applyAlignment="1">
      <alignment horizontal="right" vertical="center" wrapText="1"/>
    </xf>
    <xf numFmtId="176" fontId="26" fillId="3" borderId="0" xfId="0" applyNumberFormat="1" applyFont="1" applyFill="1" applyAlignment="1">
      <alignment vertical="center" wrapText="1"/>
    </xf>
    <xf numFmtId="176" fontId="27" fillId="3" borderId="0" xfId="0" applyNumberFormat="1" applyFont="1" applyFill="1" applyAlignment="1">
      <alignment horizontal="right" vertical="center" wrapText="1"/>
    </xf>
    <xf numFmtId="176" fontId="28" fillId="3" borderId="0" xfId="0" applyNumberFormat="1" applyFont="1" applyFill="1" applyBorder="1" applyAlignment="1">
      <alignment vertical="center" wrapText="1"/>
    </xf>
    <xf numFmtId="176" fontId="29" fillId="3" borderId="0" xfId="0" applyNumberFormat="1" applyFont="1" applyFill="1" applyBorder="1" applyAlignment="1">
      <alignment vertical="center" wrapText="1"/>
    </xf>
    <xf numFmtId="176" fontId="29" fillId="3" borderId="0" xfId="0" applyNumberFormat="1" applyFont="1" applyFill="1" applyAlignment="1">
      <alignment vertical="center" wrapText="1"/>
    </xf>
    <xf numFmtId="176" fontId="17" fillId="4" borderId="1" xfId="0" applyNumberFormat="1" applyFont="1" applyFill="1" applyBorder="1" applyAlignment="1">
      <alignment horizontal="center" vertical="top"/>
    </xf>
    <xf numFmtId="176" fontId="17" fillId="3" borderId="0" xfId="0" applyNumberFormat="1" applyFont="1" applyFill="1" applyBorder="1" applyAlignment="1">
      <alignment horizontal="center" vertical="top"/>
    </xf>
    <xf numFmtId="176" fontId="17" fillId="5" borderId="1" xfId="0" applyNumberFormat="1" applyFont="1" applyFill="1" applyBorder="1" applyAlignment="1">
      <alignment horizontal="center" vertical="top"/>
    </xf>
    <xf numFmtId="176" fontId="18" fillId="4" borderId="2" xfId="0" applyNumberFormat="1" applyFont="1" applyFill="1" applyBorder="1" applyAlignment="1">
      <alignment horizontal="center" vertical="top"/>
    </xf>
    <xf numFmtId="176" fontId="18" fillId="3" borderId="0" xfId="0" applyNumberFormat="1" applyFont="1" applyFill="1" applyBorder="1" applyAlignment="1">
      <alignment horizontal="center" vertical="top"/>
    </xf>
    <xf numFmtId="176" fontId="18" fillId="5" borderId="2" xfId="0" applyNumberFormat="1" applyFont="1" applyFill="1" applyBorder="1" applyAlignment="1">
      <alignment horizontal="center" vertical="top"/>
    </xf>
    <xf numFmtId="176" fontId="0" fillId="4" borderId="3" xfId="0" applyNumberFormat="1" applyFill="1" applyBorder="1" applyAlignment="1">
      <alignment horizontal="center" vertical="top"/>
    </xf>
    <xf numFmtId="176" fontId="0" fillId="3" borderId="0" xfId="0" applyNumberFormat="1" applyFill="1" applyBorder="1" applyAlignment="1">
      <alignment horizontal="center" vertical="top"/>
    </xf>
    <xf numFmtId="176" fontId="0" fillId="5" borderId="3" xfId="0" applyNumberFormat="1" applyFill="1" applyBorder="1" applyAlignment="1">
      <alignment horizontal="center" vertical="top"/>
    </xf>
    <xf numFmtId="176" fontId="17" fillId="6" borderId="1" xfId="0" applyNumberFormat="1" applyFont="1" applyFill="1" applyBorder="1" applyAlignment="1">
      <alignment horizontal="center" vertical="top"/>
    </xf>
    <xf numFmtId="176" fontId="0" fillId="3" borderId="0" xfId="0" applyNumberFormat="1" applyFill="1">
      <alignment vertical="top"/>
    </xf>
    <xf numFmtId="176" fontId="18" fillId="6" borderId="2" xfId="0" applyNumberFormat="1" applyFont="1" applyFill="1" applyBorder="1" applyAlignment="1">
      <alignment horizontal="center" vertical="top"/>
    </xf>
    <xf numFmtId="176" fontId="19" fillId="3" borderId="0" xfId="0" applyNumberFormat="1" applyFont="1" applyFill="1" applyAlignment="1">
      <alignment horizontal="center" vertical="top"/>
    </xf>
    <xf numFmtId="176" fontId="0" fillId="6" borderId="3" xfId="0" applyNumberFormat="1" applyFill="1" applyBorder="1" applyAlignment="1">
      <alignment horizontal="center" vertical="top"/>
    </xf>
    <xf numFmtId="176" fontId="28" fillId="3" borderId="0" xfId="0" applyNumberFormat="1" applyFont="1" applyFill="1" applyAlignment="1">
      <alignment horizontal="left" vertical="top"/>
    </xf>
    <xf numFmtId="176" fontId="0" fillId="2" borderId="0" xfId="0" applyNumberFormat="1" applyFill="1" applyBorder="1" applyAlignment="1">
      <alignment vertical="top" wrapText="1"/>
    </xf>
    <xf numFmtId="176" fontId="0" fillId="0" borderId="0" xfId="0" applyNumberFormat="1">
      <alignment vertical="top"/>
    </xf>
    <xf numFmtId="176" fontId="30" fillId="3" borderId="0" xfId="0" applyNumberFormat="1" applyFont="1" applyFill="1" applyBorder="1" applyAlignment="1">
      <alignment horizontal="left" vertical="center"/>
    </xf>
    <xf numFmtId="176" fontId="0" fillId="3" borderId="0" xfId="0" applyNumberFormat="1" applyFill="1" applyBorder="1" applyAlignment="1">
      <alignment vertical="top" wrapText="1"/>
    </xf>
    <xf numFmtId="176" fontId="0" fillId="4" borderId="4" xfId="0" applyNumberFormat="1" applyFill="1" applyBorder="1" applyAlignment="1">
      <alignment horizontal="left" vertical="center"/>
    </xf>
    <xf numFmtId="176" fontId="0" fillId="2" borderId="0" xfId="0" applyNumberFormat="1" applyFill="1" applyBorder="1" applyAlignment="1">
      <alignment horizontal="center" vertical="center"/>
    </xf>
    <xf numFmtId="176" fontId="31" fillId="7" borderId="5" xfId="0" applyNumberFormat="1" applyFont="1" applyFill="1" applyBorder="1" applyAlignment="1">
      <alignment horizontal="center" vertical="center"/>
    </xf>
    <xf numFmtId="176" fontId="12" fillId="4" borderId="5" xfId="0" applyNumberFormat="1" applyFont="1" applyFill="1" applyBorder="1" applyAlignment="1">
      <alignment horizontal="center" vertical="center"/>
    </xf>
    <xf numFmtId="176" fontId="12" fillId="8" borderId="5" xfId="0" applyNumberFormat="1" applyFont="1" applyFill="1" applyBorder="1" applyAlignment="1">
      <alignment horizontal="center" vertical="center"/>
    </xf>
    <xf numFmtId="176" fontId="12" fillId="6" borderId="5" xfId="0" applyNumberFormat="1" applyFont="1" applyFill="1" applyBorder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6" fontId="32" fillId="7" borderId="5" xfId="0" applyNumberFormat="1" applyFont="1" applyFill="1" applyBorder="1" applyAlignment="1">
      <alignment horizontal="center" vertical="center"/>
    </xf>
    <xf numFmtId="176" fontId="12" fillId="3" borderId="5" xfId="0" applyNumberFormat="1" applyFont="1" applyFill="1" applyBorder="1" applyAlignment="1">
      <alignment horizontal="center" vertical="center"/>
    </xf>
    <xf numFmtId="176" fontId="19" fillId="0" borderId="0" xfId="0" applyNumberFormat="1" applyFont="1" applyAlignment="1">
      <alignment horizontal="center" vertical="top"/>
    </xf>
    <xf numFmtId="176" fontId="15" fillId="3" borderId="0" xfId="0" applyNumberFormat="1" applyFont="1" applyFill="1" applyAlignment="1">
      <alignment horizontal="left" vertical="top"/>
    </xf>
    <xf numFmtId="176" fontId="13" fillId="3" borderId="6" xfId="0" applyNumberFormat="1" applyFont="1" applyFill="1" applyBorder="1" applyAlignment="1">
      <alignment horizontal="left" vertical="center"/>
    </xf>
    <xf numFmtId="176" fontId="0" fillId="9" borderId="0" xfId="0" applyNumberFormat="1" applyFill="1">
      <alignment vertical="top"/>
    </xf>
    <xf numFmtId="176" fontId="0" fillId="0" borderId="6" xfId="0" applyNumberFormat="1" applyBorder="1">
      <alignment vertical="top"/>
    </xf>
    <xf numFmtId="176" fontId="33" fillId="7" borderId="5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top"/>
    </xf>
    <xf numFmtId="176" fontId="5" fillId="3" borderId="0" xfId="0" applyNumberFormat="1" applyFont="1" applyFill="1" applyBorder="1" applyAlignment="1">
      <alignment horizontal="left" vertical="top" wrapText="1"/>
    </xf>
    <xf numFmtId="176" fontId="0" fillId="10" borderId="4" xfId="0" applyNumberFormat="1" applyFill="1" applyBorder="1" applyAlignment="1">
      <alignment horizontal="left" vertical="center"/>
    </xf>
    <xf numFmtId="176" fontId="25" fillId="3" borderId="0" xfId="1" applyNumberFormat="1" applyFill="1" applyBorder="1" applyAlignment="1">
      <alignment horizontal="left" vertical="top" wrapText="1"/>
    </xf>
    <xf numFmtId="176" fontId="6" fillId="3" borderId="0" xfId="0" applyNumberFormat="1" applyFont="1" applyFill="1" applyBorder="1" applyAlignment="1">
      <alignment horizontal="center" vertical="top" wrapText="1"/>
    </xf>
    <xf numFmtId="176" fontId="2" fillId="2" borderId="0" xfId="0" applyNumberFormat="1" applyFon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2" fillId="0" borderId="0" xfId="0" applyNumberFormat="1" applyFont="1" applyAlignment="1">
      <alignment horizontal="center" vertical="top"/>
    </xf>
    <xf numFmtId="176" fontId="10" fillId="3" borderId="7" xfId="0" applyNumberFormat="1" applyFont="1" applyFill="1" applyBorder="1" applyAlignment="1">
      <alignment horizontal="center" vertical="center" wrapText="1"/>
    </xf>
    <xf numFmtId="176" fontId="16" fillId="3" borderId="4" xfId="0" applyNumberFormat="1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176" fontId="10" fillId="11" borderId="9" xfId="0" applyNumberFormat="1" applyFont="1" applyFill="1" applyBorder="1" applyAlignment="1">
      <alignment horizontal="center" vertical="center" wrapText="1"/>
    </xf>
    <xf numFmtId="176" fontId="8" fillId="11" borderId="10" xfId="0" applyNumberFormat="1" applyFont="1" applyFill="1" applyBorder="1" applyAlignment="1">
      <alignment horizontal="center" vertical="center" wrapText="1"/>
    </xf>
    <xf numFmtId="176" fontId="16" fillId="11" borderId="10" xfId="0" applyNumberFormat="1" applyFont="1" applyFill="1" applyBorder="1" applyAlignment="1">
      <alignment horizontal="center" vertical="center" wrapText="1"/>
    </xf>
    <xf numFmtId="176" fontId="1" fillId="11" borderId="10" xfId="0" applyNumberFormat="1" applyFont="1" applyFill="1" applyBorder="1" applyAlignment="1">
      <alignment horizontal="center" vertical="center" wrapText="1"/>
    </xf>
    <xf numFmtId="176" fontId="3" fillId="11" borderId="11" xfId="0" applyNumberFormat="1" applyFont="1" applyFill="1" applyBorder="1" applyAlignment="1">
      <alignment horizontal="center" vertical="center" wrapText="1"/>
    </xf>
    <xf numFmtId="176" fontId="34" fillId="12" borderId="4" xfId="0" applyNumberFormat="1" applyFont="1" applyFill="1" applyBorder="1" applyAlignment="1">
      <alignment horizontal="left" vertical="center"/>
    </xf>
    <xf numFmtId="176" fontId="35" fillId="12" borderId="4" xfId="0" applyNumberFormat="1" applyFont="1" applyFill="1" applyBorder="1" applyAlignment="1">
      <alignment horizontal="left" vertical="center"/>
    </xf>
    <xf numFmtId="176" fontId="34" fillId="12" borderId="12" xfId="0" applyNumberFormat="1" applyFont="1" applyFill="1" applyBorder="1" applyAlignment="1">
      <alignment horizontal="left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36" fillId="10" borderId="4" xfId="0" applyNumberFormat="1" applyFont="1" applyFill="1" applyBorder="1" applyAlignment="1">
      <alignment horizontal="center" vertical="center" wrapText="1"/>
    </xf>
    <xf numFmtId="176" fontId="37" fillId="10" borderId="4" xfId="0" applyNumberFormat="1" applyFont="1" applyFill="1" applyBorder="1" applyAlignment="1">
      <alignment horizontal="center" vertical="center"/>
    </xf>
    <xf numFmtId="176" fontId="0" fillId="10" borderId="4" xfId="0" applyNumberFormat="1" applyFill="1" applyBorder="1" applyAlignment="1">
      <alignment horizontal="center" vertical="center"/>
    </xf>
    <xf numFmtId="176" fontId="8" fillId="10" borderId="4" xfId="0" applyNumberFormat="1" applyFont="1" applyFill="1" applyBorder="1" applyAlignment="1">
      <alignment horizontal="center" vertical="center"/>
    </xf>
    <xf numFmtId="176" fontId="21" fillId="10" borderId="8" xfId="0" applyNumberFormat="1" applyFont="1" applyFill="1" applyBorder="1" applyAlignment="1">
      <alignment horizontal="center" vertical="center"/>
    </xf>
    <xf numFmtId="176" fontId="7" fillId="10" borderId="4" xfId="0" applyNumberFormat="1" applyFont="1" applyFill="1" applyBorder="1" applyAlignment="1">
      <alignment horizontal="center" vertical="center"/>
    </xf>
    <xf numFmtId="176" fontId="36" fillId="12" borderId="4" xfId="0" applyNumberFormat="1" applyFont="1" applyFill="1" applyBorder="1" applyAlignment="1">
      <alignment horizontal="center" vertical="center" wrapText="1"/>
    </xf>
    <xf numFmtId="176" fontId="37" fillId="12" borderId="4" xfId="0" applyNumberFormat="1" applyFont="1" applyFill="1" applyBorder="1" applyAlignment="1">
      <alignment horizontal="center" vertical="center"/>
    </xf>
    <xf numFmtId="176" fontId="0" fillId="12" borderId="4" xfId="0" applyNumberFormat="1" applyFill="1" applyBorder="1" applyAlignment="1">
      <alignment horizontal="center" vertical="center"/>
    </xf>
    <xf numFmtId="176" fontId="8" fillId="12" borderId="4" xfId="0" applyNumberFormat="1" applyFont="1" applyFill="1" applyBorder="1" applyAlignment="1">
      <alignment horizontal="center" vertical="center"/>
    </xf>
    <xf numFmtId="176" fontId="36" fillId="12" borderId="12" xfId="0" applyNumberFormat="1" applyFont="1" applyFill="1" applyBorder="1" applyAlignment="1">
      <alignment horizontal="center" vertical="center" wrapText="1"/>
    </xf>
    <xf numFmtId="176" fontId="37" fillId="12" borderId="12" xfId="0" applyNumberFormat="1" applyFont="1" applyFill="1" applyBorder="1" applyAlignment="1">
      <alignment horizontal="center" vertical="center"/>
    </xf>
    <xf numFmtId="176" fontId="0" fillId="12" borderId="12" xfId="0" applyNumberFormat="1" applyFill="1" applyBorder="1" applyAlignment="1">
      <alignment horizontal="center" vertical="center"/>
    </xf>
    <xf numFmtId="176" fontId="8" fillId="12" borderId="12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top"/>
    </xf>
    <xf numFmtId="176" fontId="0" fillId="0" borderId="0" xfId="0" applyNumberFormat="1" applyAlignment="1">
      <alignment horizontal="center" vertical="top"/>
    </xf>
    <xf numFmtId="176" fontId="6" fillId="4" borderId="8" xfId="0" applyNumberFormat="1" applyFont="1" applyFill="1" applyBorder="1" applyAlignment="1">
      <alignment horizontal="center" vertical="center"/>
    </xf>
    <xf numFmtId="176" fontId="22" fillId="10" borderId="8" xfId="0" applyNumberFormat="1" applyFont="1" applyFill="1" applyBorder="1" applyAlignment="1">
      <alignment horizontal="center" vertical="center"/>
    </xf>
    <xf numFmtId="176" fontId="6" fillId="10" borderId="8" xfId="0" applyNumberFormat="1" applyFont="1" applyFill="1" applyBorder="1" applyAlignment="1">
      <alignment horizontal="center" vertical="center"/>
    </xf>
    <xf numFmtId="176" fontId="22" fillId="12" borderId="8" xfId="0" applyNumberFormat="1" applyFont="1" applyFill="1" applyBorder="1" applyAlignment="1">
      <alignment horizontal="center" vertical="center"/>
    </xf>
    <xf numFmtId="176" fontId="22" fillId="12" borderId="13" xfId="0" applyNumberFormat="1" applyFont="1" applyFill="1" applyBorder="1" applyAlignment="1">
      <alignment horizontal="center" vertical="center"/>
    </xf>
    <xf numFmtId="176" fontId="38" fillId="12" borderId="7" xfId="0" applyNumberFormat="1" applyFont="1" applyFill="1" applyBorder="1" applyAlignment="1">
      <alignment horizontal="center" vertical="center"/>
    </xf>
    <xf numFmtId="176" fontId="38" fillId="12" borderId="14" xfId="0" applyNumberFormat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176" fontId="23" fillId="10" borderId="7" xfId="0" applyNumberFormat="1" applyFont="1" applyFill="1" applyBorder="1" applyAlignment="1">
      <alignment horizontal="center" vertical="center"/>
    </xf>
    <xf numFmtId="176" fontId="24" fillId="10" borderId="4" xfId="0" applyNumberFormat="1" applyFont="1" applyFill="1" applyBorder="1" applyAlignment="1">
      <alignment horizontal="center" vertical="center"/>
    </xf>
    <xf numFmtId="0" fontId="15" fillId="3" borderId="0" xfId="0" applyFont="1" applyFill="1">
      <alignment vertical="top"/>
    </xf>
    <xf numFmtId="176" fontId="8" fillId="3" borderId="4" xfId="0" applyNumberFormat="1" applyFont="1" applyFill="1" applyBorder="1" applyAlignment="1">
      <alignment horizontal="left" vertical="center" wrapText="1"/>
    </xf>
    <xf numFmtId="177" fontId="42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0" fontId="41" fillId="0" borderId="0" xfId="0" applyFont="1">
      <alignment vertical="top"/>
    </xf>
    <xf numFmtId="0" fontId="0" fillId="3" borderId="0" xfId="0" applyFill="1">
      <alignment vertical="top"/>
    </xf>
    <xf numFmtId="176" fontId="43" fillId="14" borderId="8" xfId="0" applyNumberFormat="1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right" vertical="center"/>
    </xf>
    <xf numFmtId="0" fontId="41" fillId="0" borderId="23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6" fontId="30" fillId="2" borderId="0" xfId="0" applyNumberFormat="1" applyFont="1" applyFill="1" applyBorder="1" applyAlignment="1">
      <alignment horizontal="left" vertical="center"/>
    </xf>
    <xf numFmtId="176" fontId="20" fillId="3" borderId="0" xfId="0" applyNumberFormat="1" applyFont="1" applyFill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176" fontId="12" fillId="3" borderId="17" xfId="0" applyNumberFormat="1" applyFont="1" applyFill="1" applyBorder="1" applyAlignment="1">
      <alignment horizontal="center" vertical="center"/>
    </xf>
    <xf numFmtId="176" fontId="0" fillId="0" borderId="17" xfId="0" applyNumberFormat="1" applyBorder="1">
      <alignment vertical="top"/>
    </xf>
    <xf numFmtId="176" fontId="39" fillId="13" borderId="15" xfId="0" applyNumberFormat="1" applyFont="1" applyFill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12" fillId="3" borderId="15" xfId="0" applyNumberFormat="1" applyFont="1" applyFill="1" applyBorder="1" applyAlignment="1">
      <alignment horizontal="center" vertical="center"/>
    </xf>
    <xf numFmtId="176" fontId="32" fillId="7" borderId="1" xfId="0" applyNumberFormat="1" applyFont="1" applyFill="1" applyBorder="1" applyAlignment="1">
      <alignment horizontal="center" vertical="center"/>
    </xf>
    <xf numFmtId="176" fontId="32" fillId="7" borderId="3" xfId="0" applyNumberFormat="1" applyFont="1" applyFill="1" applyBorder="1" applyAlignment="1">
      <alignment horizontal="center" vertical="center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20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2" xfId="0" applyNumberFormat="1" applyFont="1" applyFill="1" applyBorder="1" applyAlignment="1">
      <alignment horizontal="center" vertical="center"/>
    </xf>
    <xf numFmtId="176" fontId="12" fillId="3" borderId="1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5" fillId="0" borderId="0" xfId="0" applyFont="1">
      <alignment vertical="top"/>
    </xf>
    <xf numFmtId="176" fontId="12" fillId="3" borderId="1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E2EEDA"/>
      <rgbColor rgb="00FF0000"/>
      <rgbColor rgb="00FFF2CB"/>
      <rgbColor rgb="00FFCCFF"/>
      <rgbColor rgb="0044749F"/>
      <rgbColor rgb="0000B050"/>
      <rgbColor rgb="00FFD965"/>
      <rgbColor rgb="00FFCC66"/>
      <rgbColor rgb="007F7F7F"/>
      <rgbColor rgb="00F8D2FC"/>
      <rgbColor rgb="00F5D1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194198</xdr:colOff>
      <xdr:row>16</xdr:row>
      <xdr:rowOff>14007</xdr:rowOff>
    </xdr:from>
    <xdr:to>
      <xdr:col>11</xdr:col>
      <xdr:colOff>805728</xdr:colOff>
      <xdr:row>16</xdr:row>
      <xdr:rowOff>434226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A6B304-3415-4FD1-2D2B-8910F2214C4F}"/>
            </a:ext>
          </a:extLst>
        </xdr:cNvPr>
        <xdr:cNvSpPr/>
      </xdr:nvSpPr>
      <xdr:spPr>
        <a:xfrm>
          <a:off x="20834873" y="5652807"/>
          <a:ext cx="611530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477084</xdr:colOff>
      <xdr:row>15</xdr:row>
      <xdr:rowOff>454240</xdr:rowOff>
    </xdr:from>
    <xdr:to>
      <xdr:col>11</xdr:col>
      <xdr:colOff>121418</xdr:colOff>
      <xdr:row>16</xdr:row>
      <xdr:rowOff>363406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598DB3B-3650-45A2-F1A9-AA37CB094585}"/>
            </a:ext>
          </a:extLst>
        </xdr:cNvPr>
        <xdr:cNvSpPr/>
      </xdr:nvSpPr>
      <xdr:spPr>
        <a:xfrm>
          <a:off x="19488984" y="5635840"/>
          <a:ext cx="1273109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194198</xdr:colOff>
      <xdr:row>17</xdr:row>
      <xdr:rowOff>14007</xdr:rowOff>
    </xdr:from>
    <xdr:to>
      <xdr:col>14</xdr:col>
      <xdr:colOff>805728</xdr:colOff>
      <xdr:row>17</xdr:row>
      <xdr:rowOff>434226</xdr:rowOff>
    </xdr:to>
    <xdr:sp macro="" textlink="">
      <xdr:nvSpPr>
        <xdr:cNvPr id="29820" name="正方形/長方形 29819">
          <a:extLst>
            <a:ext uri="{FF2B5EF4-FFF2-40B4-BE49-F238E27FC236}">
              <a16:creationId xmlns:a16="http://schemas.microsoft.com/office/drawing/2014/main" id="{E2360CC3-B9E3-2BCB-5A98-09E95287131B}"/>
            </a:ext>
          </a:extLst>
        </xdr:cNvPr>
        <xdr:cNvSpPr/>
      </xdr:nvSpPr>
      <xdr:spPr>
        <a:xfrm>
          <a:off x="21130148" y="7433982"/>
          <a:ext cx="611530" cy="4202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477084</xdr:colOff>
      <xdr:row>16</xdr:row>
      <xdr:rowOff>454240</xdr:rowOff>
    </xdr:from>
    <xdr:to>
      <xdr:col>14</xdr:col>
      <xdr:colOff>121418</xdr:colOff>
      <xdr:row>17</xdr:row>
      <xdr:rowOff>363406</xdr:rowOff>
    </xdr:to>
    <xdr:sp macro="" textlink="">
      <xdr:nvSpPr>
        <xdr:cNvPr id="29821" name="正方形/長方形 29820">
          <a:extLst>
            <a:ext uri="{FF2B5EF4-FFF2-40B4-BE49-F238E27FC236}">
              <a16:creationId xmlns:a16="http://schemas.microsoft.com/office/drawing/2014/main" id="{BD241056-1FD7-5C71-CBC8-03369C427D8B}"/>
            </a:ext>
          </a:extLst>
        </xdr:cNvPr>
        <xdr:cNvSpPr/>
      </xdr:nvSpPr>
      <xdr:spPr>
        <a:xfrm>
          <a:off x="19908084" y="7378915"/>
          <a:ext cx="1149284" cy="404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180975</xdr:colOff>
      <xdr:row>19</xdr:row>
      <xdr:rowOff>95250</xdr:rowOff>
    </xdr:from>
    <xdr:to>
      <xdr:col>32</xdr:col>
      <xdr:colOff>180975</xdr:colOff>
      <xdr:row>58</xdr:row>
      <xdr:rowOff>85725</xdr:rowOff>
    </xdr:to>
    <xdr:grpSp>
      <xdr:nvGrpSpPr>
        <xdr:cNvPr id="37998" name="グループ化 33378">
          <a:extLst>
            <a:ext uri="{FF2B5EF4-FFF2-40B4-BE49-F238E27FC236}">
              <a16:creationId xmlns:a16="http://schemas.microsoft.com/office/drawing/2014/main" id="{580D401B-1AC1-3D17-0CE0-CB548558A879}"/>
            </a:ext>
          </a:extLst>
        </xdr:cNvPr>
        <xdr:cNvGrpSpPr>
          <a:grpSpLocks/>
        </xdr:cNvGrpSpPr>
      </xdr:nvGrpSpPr>
      <xdr:grpSpPr bwMode="auto">
        <a:xfrm>
          <a:off x="10522404" y="8055429"/>
          <a:ext cx="24792214" cy="15380153"/>
          <a:chOff x="9649946" y="7558368"/>
          <a:chExt cx="24827868" cy="15286504"/>
        </a:xfrm>
      </xdr:grpSpPr>
      <xdr:grpSp>
        <xdr:nvGrpSpPr>
          <xdr:cNvPr id="37999" name="グループ化 33376">
            <a:extLst>
              <a:ext uri="{FF2B5EF4-FFF2-40B4-BE49-F238E27FC236}">
                <a16:creationId xmlns:a16="http://schemas.microsoft.com/office/drawing/2014/main" id="{DF7377A0-3F7D-D2F0-478B-BB710BC86B9D}"/>
              </a:ext>
            </a:extLst>
          </xdr:cNvPr>
          <xdr:cNvGrpSpPr>
            <a:grpSpLocks/>
          </xdr:cNvGrpSpPr>
        </xdr:nvGrpSpPr>
        <xdr:grpSpPr bwMode="auto">
          <a:xfrm>
            <a:off x="9649946" y="7558368"/>
            <a:ext cx="24827868" cy="15286504"/>
            <a:chOff x="9649946" y="7558368"/>
            <a:chExt cx="24827868" cy="15286504"/>
          </a:xfrm>
        </xdr:grpSpPr>
        <xdr:grpSp>
          <xdr:nvGrpSpPr>
            <xdr:cNvPr id="38003" name="グループ化 25">
              <a:extLst>
                <a:ext uri="{FF2B5EF4-FFF2-40B4-BE49-F238E27FC236}">
                  <a16:creationId xmlns:a16="http://schemas.microsoft.com/office/drawing/2014/main" id="{8DDA4A90-98E6-5DE2-C116-8547A35D8FD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649946" y="7558368"/>
              <a:ext cx="24827868" cy="15286504"/>
              <a:chOff x="9649946" y="7558368"/>
              <a:chExt cx="24827868" cy="15286504"/>
            </a:xfrm>
          </xdr:grpSpPr>
          <xdr:grpSp>
            <xdr:nvGrpSpPr>
              <xdr:cNvPr id="38005" name="グループ化 19">
                <a:extLst>
                  <a:ext uri="{FF2B5EF4-FFF2-40B4-BE49-F238E27FC236}">
                    <a16:creationId xmlns:a16="http://schemas.microsoft.com/office/drawing/2014/main" id="{48D1078C-430D-0307-8A91-6D8B140FB8DE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649946" y="7558368"/>
                <a:ext cx="24827868" cy="15286504"/>
                <a:chOff x="9649946" y="7558368"/>
                <a:chExt cx="24827868" cy="15286504"/>
              </a:xfrm>
            </xdr:grpSpPr>
            <xdr:grpSp>
              <xdr:nvGrpSpPr>
                <xdr:cNvPr id="38012" name="グループ化 17">
                  <a:extLst>
                    <a:ext uri="{FF2B5EF4-FFF2-40B4-BE49-F238E27FC236}">
                      <a16:creationId xmlns:a16="http://schemas.microsoft.com/office/drawing/2014/main" id="{9DFA1BE8-075A-05DA-A689-4161B5921554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649946" y="7558368"/>
                  <a:ext cx="24775085" cy="15286504"/>
                  <a:chOff x="9649946" y="7558368"/>
                  <a:chExt cx="24775085" cy="15286504"/>
                </a:xfrm>
              </xdr:grpSpPr>
              <xdr:grpSp>
                <xdr:nvGrpSpPr>
                  <xdr:cNvPr id="38096" name="グループ化 6496">
                    <a:extLst>
                      <a:ext uri="{FF2B5EF4-FFF2-40B4-BE49-F238E27FC236}">
                        <a16:creationId xmlns:a16="http://schemas.microsoft.com/office/drawing/2014/main" id="{FDC6C24D-1C5A-81FC-C240-5561F9BF6186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9649946" y="7558368"/>
                    <a:ext cx="24775085" cy="15286504"/>
                    <a:chOff x="9933214" y="7660821"/>
                    <a:chExt cx="24737786" cy="15376072"/>
                  </a:xfrm>
                </xdr:grpSpPr>
                <xdr:pic>
                  <xdr:nvPicPr>
                    <xdr:cNvPr id="38125" name="図 6">
                      <a:extLst>
                        <a:ext uri="{FF2B5EF4-FFF2-40B4-BE49-F238E27FC236}">
                          <a16:creationId xmlns:a16="http://schemas.microsoft.com/office/drawing/2014/main" id="{22285EE0-23AA-674F-A000-CBA95CE67CD8}"/>
                        </a:ext>
                      </a:extLst>
                    </xdr:cNvPr>
                    <xdr:cNvPicPr>
                      <a:picLocks noChangeAspect="1" noChangeArrowheads="1"/>
                    </xdr:cNvPicPr>
                  </xdr:nvPicPr>
                  <xdr:blipFill>
                    <a:blip xmlns:r="http://schemas.openxmlformats.org/officeDocument/2006/relationships" r:embed="rId1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967" t="8380" r="10852" b="1773"/>
                    <a:stretch>
                      <a:fillRect/>
                    </a:stretch>
                  </xdr:blipFill>
                  <xdr:spPr bwMode="auto">
                    <a:xfrm>
                      <a:off x="9933214" y="7660821"/>
                      <a:ext cx="16124465" cy="8899071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pic>
                <xdr:pic>
                  <xdr:nvPicPr>
                    <xdr:cNvPr id="38126" name="図 8">
                      <a:extLst>
                        <a:ext uri="{FF2B5EF4-FFF2-40B4-BE49-F238E27FC236}">
                          <a16:creationId xmlns:a16="http://schemas.microsoft.com/office/drawing/2014/main" id="{ED7D9061-4E70-D521-6D6F-2721EC443A16}"/>
                        </a:ext>
                      </a:extLst>
                    </xdr:cNvPr>
                    <xdr:cNvPicPr>
                      <a:picLocks noChangeAspect="1" noChangeArrowheads="1"/>
                    </xdr:cNvPicPr>
                  </xdr:nvPicPr>
                  <xdr:blipFill>
                    <a:blip xmlns:r="http://schemas.openxmlformats.org/officeDocument/2006/relationships" r:embed="rId2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t="8379" r="955" b="3423"/>
                    <a:stretch>
                      <a:fillRect/>
                    </a:stretch>
                  </xdr:blipFill>
                  <xdr:spPr bwMode="auto">
                    <a:xfrm>
                      <a:off x="16559893" y="14301107"/>
                      <a:ext cx="18111107" cy="8735786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pic>
                <xdr:sp macro="" textlink="">
                  <xdr:nvSpPr>
                    <xdr:cNvPr id="6496" name="正方形/長方形 6495">
                      <a:extLst>
                        <a:ext uri="{FF2B5EF4-FFF2-40B4-BE49-F238E27FC236}">
                          <a16:creationId xmlns:a16="http://schemas.microsoft.com/office/drawing/2014/main" id="{9CEDB2C6-18C1-27DA-DD51-CCFD2DD67ED4}"/>
                        </a:ext>
                      </a:extLst>
                    </xdr:cNvPr>
                    <xdr:cNvSpPr/>
                  </xdr:nvSpPr>
                  <xdr:spPr>
                    <a:xfrm>
                      <a:off x="16452512" y="19649923"/>
                      <a:ext cx="3211994" cy="2800023"/>
                    </a:xfrm>
                    <a:prstGeom prst="rect">
                      <a:avLst/>
                    </a:prstGeom>
                    <a:solidFill>
                      <a:schemeClr val="bg1"/>
                    </a:solidFill>
                    <a:ln w="25400" cap="flat">
                      <a:solidFill>
                        <a:schemeClr val="bg1"/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overflow" horzOverflow="overflow" vert="horz" wrap="square" lIns="45718" tIns="45718" rIns="45718" bIns="45718" numCol="1" spcCol="38100" rtlCol="0" anchor="t">
                      <a:spAutoFit/>
                    </a:bodyPr>
                    <a:lstStyle/>
                    <a:p>
                      <a:endParaRPr lang="ja-JP" altLang="en-US"/>
                    </a:p>
                  </xdr:txBody>
                </xdr:sp>
              </xdr:grpSp>
              <xdr:sp macro="" textlink="">
                <xdr:nvSpPr>
                  <xdr:cNvPr id="6507" name="テキスト ボックス 6506">
                    <a:extLst>
                      <a:ext uri="{FF2B5EF4-FFF2-40B4-BE49-F238E27FC236}">
                        <a16:creationId xmlns:a16="http://schemas.microsoft.com/office/drawing/2014/main" id="{9D18F306-A3D7-8302-6338-20C52C3381CC}"/>
                      </a:ext>
                    </a:extLst>
                  </xdr:cNvPr>
                  <xdr:cNvSpPr txBox="1"/>
                </xdr:nvSpPr>
                <xdr:spPr bwMode="auto">
                  <a:xfrm>
                    <a:off x="18813634" y="13364944"/>
                    <a:ext cx="496366" cy="49743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8" name="テキスト ボックス 6507">
                    <a:extLst>
                      <a:ext uri="{FF2B5EF4-FFF2-40B4-BE49-F238E27FC236}">
                        <a16:creationId xmlns:a16="http://schemas.microsoft.com/office/drawing/2014/main" id="{C73CFD61-5718-E9DD-F14A-C513861CD734}"/>
                      </a:ext>
                    </a:extLst>
                  </xdr:cNvPr>
                  <xdr:cNvSpPr txBox="1"/>
                </xdr:nvSpPr>
                <xdr:spPr bwMode="auto">
                  <a:xfrm>
                    <a:off x="17295899" y="15804279"/>
                    <a:ext cx="496366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9" name="テキスト ボックス 6508">
                    <a:extLst>
                      <a:ext uri="{FF2B5EF4-FFF2-40B4-BE49-F238E27FC236}">
                        <a16:creationId xmlns:a16="http://schemas.microsoft.com/office/drawing/2014/main" id="{37B5B79A-0C4C-CB85-AE46-7D1AA81C290F}"/>
                      </a:ext>
                    </a:extLst>
                  </xdr:cNvPr>
                  <xdr:cNvSpPr txBox="1"/>
                </xdr:nvSpPr>
                <xdr:spPr bwMode="auto">
                  <a:xfrm>
                    <a:off x="19825458" y="13460604"/>
                    <a:ext cx="486821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11" name="テキスト ボックス 6510">
                    <a:extLst>
                      <a:ext uri="{FF2B5EF4-FFF2-40B4-BE49-F238E27FC236}">
                        <a16:creationId xmlns:a16="http://schemas.microsoft.com/office/drawing/2014/main" id="{DDC1D472-B722-EA3E-E599-3C7A26060B4C}"/>
                      </a:ext>
                    </a:extLst>
                  </xdr:cNvPr>
                  <xdr:cNvSpPr txBox="1"/>
                </xdr:nvSpPr>
                <xdr:spPr bwMode="auto">
                  <a:xfrm>
                    <a:off x="19634548" y="12724020"/>
                    <a:ext cx="496366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16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14" name="テキスト ボックス 6513">
                    <a:extLst>
                      <a:ext uri="{FF2B5EF4-FFF2-40B4-BE49-F238E27FC236}">
                        <a16:creationId xmlns:a16="http://schemas.microsoft.com/office/drawing/2014/main" id="{68389DB1-7ED3-534C-115A-B1387F550C9C}"/>
                      </a:ext>
                    </a:extLst>
                  </xdr:cNvPr>
                  <xdr:cNvSpPr txBox="1"/>
                </xdr:nvSpPr>
                <xdr:spPr bwMode="auto">
                  <a:xfrm>
                    <a:off x="20713191" y="13623226"/>
                    <a:ext cx="486821" cy="49743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15" name="テキスト ボックス 6514">
                    <a:extLst>
                      <a:ext uri="{FF2B5EF4-FFF2-40B4-BE49-F238E27FC236}">
                        <a16:creationId xmlns:a16="http://schemas.microsoft.com/office/drawing/2014/main" id="{F6E86AF7-B07B-2829-184E-7A5799DC7DEF}"/>
                      </a:ext>
                    </a:extLst>
                  </xdr:cNvPr>
                  <xdr:cNvSpPr txBox="1"/>
                </xdr:nvSpPr>
                <xdr:spPr bwMode="auto">
                  <a:xfrm>
                    <a:off x="24063664" y="11824814"/>
                    <a:ext cx="496366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16" name="テキスト ボックス 6515">
                    <a:extLst>
                      <a:ext uri="{FF2B5EF4-FFF2-40B4-BE49-F238E27FC236}">
                        <a16:creationId xmlns:a16="http://schemas.microsoft.com/office/drawing/2014/main" id="{05E7BD12-1CC8-1629-915B-42F9A670BB49}"/>
                      </a:ext>
                    </a:extLst>
                  </xdr:cNvPr>
                  <xdr:cNvSpPr txBox="1"/>
                </xdr:nvSpPr>
                <xdr:spPr bwMode="auto">
                  <a:xfrm>
                    <a:off x="22841839" y="14398074"/>
                    <a:ext cx="486821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4" name="テキスト ボックス 3">
                    <a:extLst>
                      <a:ext uri="{FF2B5EF4-FFF2-40B4-BE49-F238E27FC236}">
                        <a16:creationId xmlns:a16="http://schemas.microsoft.com/office/drawing/2014/main" id="{D5A0F8F6-34D5-6909-98A5-174C2447EF39}"/>
                      </a:ext>
                    </a:extLst>
                  </xdr:cNvPr>
                  <xdr:cNvSpPr txBox="1"/>
                </xdr:nvSpPr>
                <xdr:spPr bwMode="auto">
                  <a:xfrm>
                    <a:off x="11616321" y="10916042"/>
                    <a:ext cx="362729" cy="39220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498" name="テキスト ボックス 6497">
                    <a:extLst>
                      <a:ext uri="{FF2B5EF4-FFF2-40B4-BE49-F238E27FC236}">
                        <a16:creationId xmlns:a16="http://schemas.microsoft.com/office/drawing/2014/main" id="{6A5E9607-AA18-191A-ED46-46ED1CD2B321}"/>
                      </a:ext>
                    </a:extLst>
                  </xdr:cNvPr>
                  <xdr:cNvSpPr txBox="1"/>
                </xdr:nvSpPr>
                <xdr:spPr bwMode="auto">
                  <a:xfrm>
                    <a:off x="13286785" y="9815949"/>
                    <a:ext cx="381820" cy="39220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0" name="テキスト ボックス 6499">
                    <a:extLst>
                      <a:ext uri="{FF2B5EF4-FFF2-40B4-BE49-F238E27FC236}">
                        <a16:creationId xmlns:a16="http://schemas.microsoft.com/office/drawing/2014/main" id="{775E4E3C-FCAD-9A8D-14E9-CE65A6CE504B}"/>
                      </a:ext>
                    </a:extLst>
                  </xdr:cNvPr>
                  <xdr:cNvSpPr txBox="1"/>
                </xdr:nvSpPr>
                <xdr:spPr bwMode="auto">
                  <a:xfrm>
                    <a:off x="13725878" y="9643761"/>
                    <a:ext cx="381820" cy="40177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1" name="テキスト ボックス 6500">
                    <a:extLst>
                      <a:ext uri="{FF2B5EF4-FFF2-40B4-BE49-F238E27FC236}">
                        <a16:creationId xmlns:a16="http://schemas.microsoft.com/office/drawing/2014/main" id="{D4BFBD58-B83F-F97D-D03D-C645572F934F}"/>
                      </a:ext>
                    </a:extLst>
                  </xdr:cNvPr>
                  <xdr:cNvSpPr txBox="1"/>
                </xdr:nvSpPr>
                <xdr:spPr bwMode="auto">
                  <a:xfrm>
                    <a:off x="14413155" y="12130927"/>
                    <a:ext cx="381820" cy="40177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3" name="テキスト ボックス 6502">
                    <a:extLst>
                      <a:ext uri="{FF2B5EF4-FFF2-40B4-BE49-F238E27FC236}">
                        <a16:creationId xmlns:a16="http://schemas.microsoft.com/office/drawing/2014/main" id="{5433AB14-7867-818C-AB47-FDF0B09B636B}"/>
                      </a:ext>
                    </a:extLst>
                  </xdr:cNvPr>
                  <xdr:cNvSpPr txBox="1"/>
                </xdr:nvSpPr>
                <xdr:spPr bwMode="auto">
                  <a:xfrm>
                    <a:off x="15749526" y="14465036"/>
                    <a:ext cx="362729" cy="40177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4" name="テキスト ボックス 6503">
                    <a:extLst>
                      <a:ext uri="{FF2B5EF4-FFF2-40B4-BE49-F238E27FC236}">
                        <a16:creationId xmlns:a16="http://schemas.microsoft.com/office/drawing/2014/main" id="{149682C9-718A-B0FE-E6D5-B473A83BC485}"/>
                      </a:ext>
                    </a:extLst>
                  </xdr:cNvPr>
                  <xdr:cNvSpPr txBox="1"/>
                </xdr:nvSpPr>
                <xdr:spPr bwMode="auto">
                  <a:xfrm>
                    <a:off x="16322257" y="12111795"/>
                    <a:ext cx="477275" cy="49743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5" name="テキスト ボックス 6504">
                    <a:extLst>
                      <a:ext uri="{FF2B5EF4-FFF2-40B4-BE49-F238E27FC236}">
                        <a16:creationId xmlns:a16="http://schemas.microsoft.com/office/drawing/2014/main" id="{6F956BF0-E6A3-9561-5EA6-30262ADBAAC2}"/>
                      </a:ext>
                    </a:extLst>
                  </xdr:cNvPr>
                  <xdr:cNvSpPr txBox="1"/>
                </xdr:nvSpPr>
                <xdr:spPr bwMode="auto">
                  <a:xfrm>
                    <a:off x="16952260" y="12704888"/>
                    <a:ext cx="486821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06" name="テキスト ボックス 6505">
                    <a:extLst>
                      <a:ext uri="{FF2B5EF4-FFF2-40B4-BE49-F238E27FC236}">
                        <a16:creationId xmlns:a16="http://schemas.microsoft.com/office/drawing/2014/main" id="{B113E5DD-B8E1-CEA3-A1FA-C0778A4DFEE5}"/>
                      </a:ext>
                    </a:extLst>
                  </xdr:cNvPr>
                  <xdr:cNvSpPr txBox="1"/>
                </xdr:nvSpPr>
                <xdr:spPr bwMode="auto">
                  <a:xfrm>
                    <a:off x="17801811" y="11231721"/>
                    <a:ext cx="496366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cxnSp macro="">
                <xdr:nvCxnSpPr>
                  <xdr:cNvPr id="24" name="直線コネクタ 23">
                    <a:extLst>
                      <a:ext uri="{FF2B5EF4-FFF2-40B4-BE49-F238E27FC236}">
                        <a16:creationId xmlns:a16="http://schemas.microsoft.com/office/drawing/2014/main" id="{544F91A0-59CB-40CB-F98C-91B6B477C91B}"/>
                      </a:ext>
                    </a:extLst>
                  </xdr:cNvPr>
                  <xdr:cNvCxnSpPr/>
                </xdr:nvCxnSpPr>
                <xdr:spPr bwMode="auto">
                  <a:xfrm>
                    <a:off x="23443206" y="13929339"/>
                    <a:ext cx="1164552" cy="0"/>
                  </a:xfrm>
                  <a:prstGeom prst="line">
                    <a:avLst/>
                  </a:prstGeom>
                  <a:noFill/>
                  <a:ln w="57150" cap="flat">
                    <a:solidFill>
                      <a:schemeClr val="tx1">
                        <a:lumMod val="50000"/>
                        <a:lumOff val="50000"/>
                      </a:schemeClr>
                    </a:solidFill>
                    <a:prstDash val="solid"/>
                    <a:round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</xdr:cxnSp>
              <xdr:sp macro="" textlink="">
                <xdr:nvSpPr>
                  <xdr:cNvPr id="29" name="テキスト ボックス 28">
                    <a:extLst>
                      <a:ext uri="{FF2B5EF4-FFF2-40B4-BE49-F238E27FC236}">
                        <a16:creationId xmlns:a16="http://schemas.microsoft.com/office/drawing/2014/main" id="{6002DD90-B035-F5F0-9232-98868DFFA55F}"/>
                      </a:ext>
                    </a:extLst>
                  </xdr:cNvPr>
                  <xdr:cNvSpPr txBox="1"/>
                </xdr:nvSpPr>
                <xdr:spPr bwMode="auto">
                  <a:xfrm>
                    <a:off x="15949982" y="14981601"/>
                    <a:ext cx="486821" cy="49743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30" name="テキスト ボックス 29">
                    <a:extLst>
                      <a:ext uri="{FF2B5EF4-FFF2-40B4-BE49-F238E27FC236}">
                        <a16:creationId xmlns:a16="http://schemas.microsoft.com/office/drawing/2014/main" id="{76B7D683-D3FB-DFB7-E764-C251999FB3F8}"/>
                      </a:ext>
                    </a:extLst>
                  </xdr:cNvPr>
                  <xdr:cNvSpPr txBox="1"/>
                </xdr:nvSpPr>
                <xdr:spPr bwMode="auto">
                  <a:xfrm>
                    <a:off x="19997278" y="13020567"/>
                    <a:ext cx="496366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29796" name="テキスト ボックス 29795">
                    <a:extLst>
                      <a:ext uri="{FF2B5EF4-FFF2-40B4-BE49-F238E27FC236}">
                        <a16:creationId xmlns:a16="http://schemas.microsoft.com/office/drawing/2014/main" id="{D067E8A7-C0D6-093B-197B-D9B322AED96D}"/>
                      </a:ext>
                    </a:extLst>
                  </xdr:cNvPr>
                  <xdr:cNvSpPr txBox="1"/>
                </xdr:nvSpPr>
                <xdr:spPr bwMode="auto">
                  <a:xfrm>
                    <a:off x="21495922" y="11662192"/>
                    <a:ext cx="486821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499" name="テキスト ボックス 6498">
                    <a:extLst>
                      <a:ext uri="{FF2B5EF4-FFF2-40B4-BE49-F238E27FC236}">
                        <a16:creationId xmlns:a16="http://schemas.microsoft.com/office/drawing/2014/main" id="{4247D9CF-FC13-FC31-961D-0E5F7EE4991E}"/>
                      </a:ext>
                    </a:extLst>
                  </xdr:cNvPr>
                  <xdr:cNvSpPr txBox="1"/>
                </xdr:nvSpPr>
                <xdr:spPr bwMode="auto">
                  <a:xfrm>
                    <a:off x="12771327" y="11547399"/>
                    <a:ext cx="372275" cy="40177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cxnSp macro="">
                <xdr:nvCxnSpPr>
                  <xdr:cNvPr id="29813" name="直線コネクタ 29812">
                    <a:extLst>
                      <a:ext uri="{FF2B5EF4-FFF2-40B4-BE49-F238E27FC236}">
                        <a16:creationId xmlns:a16="http://schemas.microsoft.com/office/drawing/2014/main" id="{AB410097-37D4-E54C-CC44-3DA5BDC22983}"/>
                      </a:ext>
                    </a:extLst>
                  </xdr:cNvPr>
                  <xdr:cNvCxnSpPr/>
                </xdr:nvCxnSpPr>
                <xdr:spPr bwMode="auto">
                  <a:xfrm>
                    <a:off x="23490934" y="13671056"/>
                    <a:ext cx="868641" cy="0"/>
                  </a:xfrm>
                  <a:prstGeom prst="line">
                    <a:avLst/>
                  </a:prstGeom>
                  <a:noFill/>
                  <a:ln w="57150" cap="flat">
                    <a:solidFill>
                      <a:schemeClr val="tx1">
                        <a:lumMod val="50000"/>
                        <a:lumOff val="50000"/>
                      </a:schemeClr>
                    </a:solidFill>
                    <a:prstDash val="solid"/>
                    <a:round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</xdr:cxnSp>
              <xdr:cxnSp macro="">
                <xdr:nvCxnSpPr>
                  <xdr:cNvPr id="6" name="直線コネクタ 5">
                    <a:extLst>
                      <a:ext uri="{FF2B5EF4-FFF2-40B4-BE49-F238E27FC236}">
                        <a16:creationId xmlns:a16="http://schemas.microsoft.com/office/drawing/2014/main" id="{86510AA5-6285-E4A9-9C6C-1716032B4A3B}"/>
                      </a:ext>
                    </a:extLst>
                  </xdr:cNvPr>
                  <xdr:cNvCxnSpPr/>
                </xdr:nvCxnSpPr>
                <xdr:spPr bwMode="auto">
                  <a:xfrm>
                    <a:off x="15434524" y="9882911"/>
                    <a:ext cx="1155007" cy="0"/>
                  </a:xfrm>
                  <a:prstGeom prst="line">
                    <a:avLst/>
                  </a:prstGeom>
                  <a:noFill/>
                  <a:ln w="57150" cap="flat">
                    <a:solidFill>
                      <a:schemeClr val="tx1">
                        <a:lumMod val="50000"/>
                        <a:lumOff val="50000"/>
                      </a:schemeClr>
                    </a:solidFill>
                    <a:prstDash val="solid"/>
                    <a:round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</xdr:cxnSp>
              <xdr:cxnSp macro="">
                <xdr:nvCxnSpPr>
                  <xdr:cNvPr id="12" name="直線コネクタ 11">
                    <a:extLst>
                      <a:ext uri="{FF2B5EF4-FFF2-40B4-BE49-F238E27FC236}">
                        <a16:creationId xmlns:a16="http://schemas.microsoft.com/office/drawing/2014/main" id="{AC4761B4-0954-0B76-5A7D-2FF2FDFC3C97}"/>
                      </a:ext>
                    </a:extLst>
                  </xdr:cNvPr>
                  <xdr:cNvCxnSpPr/>
                </xdr:nvCxnSpPr>
                <xdr:spPr bwMode="auto">
                  <a:xfrm>
                    <a:off x="15424979" y="9433308"/>
                    <a:ext cx="868641" cy="0"/>
                  </a:xfrm>
                  <a:prstGeom prst="line">
                    <a:avLst/>
                  </a:prstGeom>
                  <a:noFill/>
                  <a:ln w="57150" cap="flat">
                    <a:solidFill>
                      <a:schemeClr val="tx1">
                        <a:lumMod val="50000"/>
                        <a:lumOff val="50000"/>
                      </a:schemeClr>
                    </a:solidFill>
                    <a:prstDash val="solid"/>
                    <a:round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</xdr:cxnSp>
              <xdr:sp macro="" textlink="">
                <xdr:nvSpPr>
                  <xdr:cNvPr id="13" name="テキスト ボックス 12">
                    <a:extLst>
                      <a:ext uri="{FF2B5EF4-FFF2-40B4-BE49-F238E27FC236}">
                        <a16:creationId xmlns:a16="http://schemas.microsoft.com/office/drawing/2014/main" id="{417F72A0-58FD-E939-1B6B-BE3E21F92B5A}"/>
                      </a:ext>
                    </a:extLst>
                  </xdr:cNvPr>
                  <xdr:cNvSpPr txBox="1"/>
                </xdr:nvSpPr>
                <xdr:spPr bwMode="auto">
                  <a:xfrm>
                    <a:off x="15749526" y="13632792"/>
                    <a:ext cx="372275" cy="40177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4" name="テキスト ボックス 13">
                    <a:extLst>
                      <a:ext uri="{FF2B5EF4-FFF2-40B4-BE49-F238E27FC236}">
                        <a16:creationId xmlns:a16="http://schemas.microsoft.com/office/drawing/2014/main" id="{90CF05E7-2E53-6D41-2B3F-885E0EA653B3}"/>
                      </a:ext>
                    </a:extLst>
                  </xdr:cNvPr>
                  <xdr:cNvSpPr txBox="1"/>
                </xdr:nvSpPr>
                <xdr:spPr bwMode="auto">
                  <a:xfrm>
                    <a:off x="19968641" y="11671758"/>
                    <a:ext cx="486821" cy="48786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15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cxnSp macro="">
                <xdr:nvCxnSpPr>
                  <xdr:cNvPr id="31" name="直線コネクタ 30">
                    <a:extLst>
                      <a:ext uri="{FF2B5EF4-FFF2-40B4-BE49-F238E27FC236}">
                        <a16:creationId xmlns:a16="http://schemas.microsoft.com/office/drawing/2014/main" id="{5B4D274D-59DC-E374-0E11-6493D18BCD68}"/>
                      </a:ext>
                    </a:extLst>
                  </xdr:cNvPr>
                  <xdr:cNvCxnSpPr/>
                </xdr:nvCxnSpPr>
                <xdr:spPr bwMode="auto">
                  <a:xfrm>
                    <a:off x="10728588" y="13594528"/>
                    <a:ext cx="1193189" cy="0"/>
                  </a:xfrm>
                  <a:prstGeom prst="line">
                    <a:avLst/>
                  </a:prstGeom>
                  <a:noFill/>
                  <a:ln w="57150" cap="flat">
                    <a:solidFill>
                      <a:schemeClr val="tx1">
                        <a:lumMod val="50000"/>
                        <a:lumOff val="50000"/>
                      </a:schemeClr>
                    </a:solidFill>
                    <a:prstDash val="solid"/>
                    <a:round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</xdr:cxnSp>
              <xdr:cxnSp macro="">
                <xdr:nvCxnSpPr>
                  <xdr:cNvPr id="33376" name="直線コネクタ 33375">
                    <a:extLst>
                      <a:ext uri="{FF2B5EF4-FFF2-40B4-BE49-F238E27FC236}">
                        <a16:creationId xmlns:a16="http://schemas.microsoft.com/office/drawing/2014/main" id="{0316243B-6D16-75C2-6EB0-EB3808BB25C4}"/>
                      </a:ext>
                    </a:extLst>
                  </xdr:cNvPr>
                  <xdr:cNvCxnSpPr/>
                </xdr:nvCxnSpPr>
                <xdr:spPr bwMode="auto">
                  <a:xfrm>
                    <a:off x="10776316" y="13240585"/>
                    <a:ext cx="868641" cy="0"/>
                  </a:xfrm>
                  <a:prstGeom prst="line">
                    <a:avLst/>
                  </a:prstGeom>
                  <a:noFill/>
                  <a:ln w="57150" cap="flat">
                    <a:solidFill>
                      <a:schemeClr val="tx1">
                        <a:lumMod val="50000"/>
                        <a:lumOff val="50000"/>
                      </a:schemeClr>
                    </a:solidFill>
                    <a:prstDash val="solid"/>
                    <a:round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</xdr:cxnSp>
              <xdr:sp macro="" textlink="">
                <xdr:nvSpPr>
                  <xdr:cNvPr id="33378" name="テキスト ボックス 33377">
                    <a:extLst>
                      <a:ext uri="{FF2B5EF4-FFF2-40B4-BE49-F238E27FC236}">
                        <a16:creationId xmlns:a16="http://schemas.microsoft.com/office/drawing/2014/main" id="{0667CAF1-66DE-CD6C-126B-70639A24FC1E}"/>
                      </a:ext>
                    </a:extLst>
                  </xdr:cNvPr>
                  <xdr:cNvSpPr txBox="1"/>
                </xdr:nvSpPr>
                <xdr:spPr bwMode="auto">
                  <a:xfrm>
                    <a:off x="20235915" y="11069098"/>
                    <a:ext cx="486821" cy="478301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14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00B05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</xdr:grpSp>
            <xdr:cxnSp macro="">
              <xdr:nvCxnSpPr>
                <xdr:cNvPr id="8" name="直線コネクタ 7">
                  <a:extLst>
                    <a:ext uri="{FF2B5EF4-FFF2-40B4-BE49-F238E27FC236}">
                      <a16:creationId xmlns:a16="http://schemas.microsoft.com/office/drawing/2014/main" id="{911097E1-9FE0-08A3-A40B-1781C215C9C6}"/>
                    </a:ext>
                  </a:extLst>
                </xdr:cNvPr>
                <xdr:cNvCxnSpPr/>
              </xdr:nvCxnSpPr>
              <xdr:spPr bwMode="auto">
                <a:xfrm flipH="1">
                  <a:off x="28149142" y="20367272"/>
                  <a:ext cx="572731" cy="0"/>
                </a:xfrm>
                <a:prstGeom prst="line">
                  <a:avLst/>
                </a:prstGeom>
                <a:noFill/>
                <a:ln w="57150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solid"/>
                  <a:round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</xdr:cxnSp>
            <xdr:sp macro="" textlink="">
              <xdr:nvSpPr>
                <xdr:cNvPr id="6368" name="テキスト ボックス 6367">
                  <a:extLst>
                    <a:ext uri="{FF2B5EF4-FFF2-40B4-BE49-F238E27FC236}">
                      <a16:creationId xmlns:a16="http://schemas.microsoft.com/office/drawing/2014/main" id="{D27C41F8-D3BA-0AD9-F7A6-BADA59C8E32F}"/>
                    </a:ext>
                  </a:extLst>
                </xdr:cNvPr>
                <xdr:cNvSpPr txBox="1"/>
              </xdr:nvSpPr>
              <xdr:spPr bwMode="auto">
                <a:xfrm>
                  <a:off x="20025914" y="14656357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69" name="テキスト ボックス 6368">
                  <a:extLst>
                    <a:ext uri="{FF2B5EF4-FFF2-40B4-BE49-F238E27FC236}">
                      <a16:creationId xmlns:a16="http://schemas.microsoft.com/office/drawing/2014/main" id="{25BA0D1E-8F91-9EA1-7061-AEB1B5F3AF67}"/>
                    </a:ext>
                  </a:extLst>
                </xdr:cNvPr>
                <xdr:cNvSpPr txBox="1"/>
              </xdr:nvSpPr>
              <xdr:spPr bwMode="auto">
                <a:xfrm>
                  <a:off x="20732282" y="14541564"/>
                  <a:ext cx="505912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0" name="テキスト ボックス 6369">
                  <a:extLst>
                    <a:ext uri="{FF2B5EF4-FFF2-40B4-BE49-F238E27FC236}">
                      <a16:creationId xmlns:a16="http://schemas.microsoft.com/office/drawing/2014/main" id="{CF979567-A81D-4C38-F1AA-A9FD3DBF43B9}"/>
                    </a:ext>
                  </a:extLst>
                </xdr:cNvPr>
                <xdr:cNvSpPr txBox="1"/>
              </xdr:nvSpPr>
              <xdr:spPr bwMode="auto">
                <a:xfrm>
                  <a:off x="20159551" y="15153790"/>
                  <a:ext cx="496366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1" name="テキスト ボックス 6370">
                  <a:extLst>
                    <a:ext uri="{FF2B5EF4-FFF2-40B4-BE49-F238E27FC236}">
                      <a16:creationId xmlns:a16="http://schemas.microsoft.com/office/drawing/2014/main" id="{F37C256E-989D-EE1E-88F8-80517E8EE8A3}"/>
                    </a:ext>
                  </a:extLst>
                </xdr:cNvPr>
                <xdr:cNvSpPr txBox="1"/>
              </xdr:nvSpPr>
              <xdr:spPr bwMode="auto">
                <a:xfrm>
                  <a:off x="19510456" y="15947770"/>
                  <a:ext cx="496366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2" name="テキスト ボックス 6371">
                  <a:extLst>
                    <a:ext uri="{FF2B5EF4-FFF2-40B4-BE49-F238E27FC236}">
                      <a16:creationId xmlns:a16="http://schemas.microsoft.com/office/drawing/2014/main" id="{15D62F99-F1E3-2A32-DC3A-357B125118DB}"/>
                    </a:ext>
                  </a:extLst>
                </xdr:cNvPr>
                <xdr:cNvSpPr txBox="1"/>
              </xdr:nvSpPr>
              <xdr:spPr bwMode="auto">
                <a:xfrm>
                  <a:off x="21896834" y="15679921"/>
                  <a:ext cx="496366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3" name="テキスト ボックス 6372">
                  <a:extLst>
                    <a:ext uri="{FF2B5EF4-FFF2-40B4-BE49-F238E27FC236}">
                      <a16:creationId xmlns:a16="http://schemas.microsoft.com/office/drawing/2014/main" id="{69F08745-C381-9DF8-16D6-59FA243E19F0}"/>
                    </a:ext>
                  </a:extLst>
                </xdr:cNvPr>
                <xdr:cNvSpPr txBox="1"/>
              </xdr:nvSpPr>
              <xdr:spPr bwMode="auto">
                <a:xfrm>
                  <a:off x="20770464" y="16378241"/>
                  <a:ext cx="486821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4" name="テキスト ボックス 6373">
                  <a:extLst>
                    <a:ext uri="{FF2B5EF4-FFF2-40B4-BE49-F238E27FC236}">
                      <a16:creationId xmlns:a16="http://schemas.microsoft.com/office/drawing/2014/main" id="{2B7B2DAB-0501-EF12-5D79-06E769DFDB4A}"/>
                    </a:ext>
                  </a:extLst>
                </xdr:cNvPr>
                <xdr:cNvSpPr txBox="1"/>
              </xdr:nvSpPr>
              <xdr:spPr bwMode="auto">
                <a:xfrm>
                  <a:off x="20732282" y="16952202"/>
                  <a:ext cx="486821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8" name="テキスト ボックス 6387">
                  <a:extLst>
                    <a:ext uri="{FF2B5EF4-FFF2-40B4-BE49-F238E27FC236}">
                      <a16:creationId xmlns:a16="http://schemas.microsoft.com/office/drawing/2014/main" id="{9E03C7C2-F1C6-71C4-79C5-3AE92B2512CB}"/>
                    </a:ext>
                  </a:extLst>
                </xdr:cNvPr>
                <xdr:cNvSpPr txBox="1"/>
              </xdr:nvSpPr>
              <xdr:spPr bwMode="auto">
                <a:xfrm>
                  <a:off x="22927749" y="18482766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0" name="テキスト ボックス 6389">
                  <a:extLst>
                    <a:ext uri="{FF2B5EF4-FFF2-40B4-BE49-F238E27FC236}">
                      <a16:creationId xmlns:a16="http://schemas.microsoft.com/office/drawing/2014/main" id="{C03ECBA5-DFBF-08C4-8A20-117D81A85F12}"/>
                    </a:ext>
                  </a:extLst>
                </xdr:cNvPr>
                <xdr:cNvSpPr txBox="1"/>
              </xdr:nvSpPr>
              <xdr:spPr bwMode="auto">
                <a:xfrm>
                  <a:off x="25056397" y="17344409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1" name="テキスト ボックス 6390">
                  <a:extLst>
                    <a:ext uri="{FF2B5EF4-FFF2-40B4-BE49-F238E27FC236}">
                      <a16:creationId xmlns:a16="http://schemas.microsoft.com/office/drawing/2014/main" id="{7899AA96-512D-AEBE-2ACA-A8812E0C62FD}"/>
                    </a:ext>
                  </a:extLst>
                </xdr:cNvPr>
                <xdr:cNvSpPr txBox="1"/>
              </xdr:nvSpPr>
              <xdr:spPr bwMode="auto">
                <a:xfrm>
                  <a:off x="24474121" y="17564428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2" name="テキスト ボックス 6391">
                  <a:extLst>
                    <a:ext uri="{FF2B5EF4-FFF2-40B4-BE49-F238E27FC236}">
                      <a16:creationId xmlns:a16="http://schemas.microsoft.com/office/drawing/2014/main" id="{3DD514F7-3A1B-0135-D0BE-F38CFA9EB1DF}"/>
                    </a:ext>
                  </a:extLst>
                </xdr:cNvPr>
                <xdr:cNvSpPr txBox="1"/>
              </xdr:nvSpPr>
              <xdr:spPr bwMode="auto">
                <a:xfrm>
                  <a:off x="24245029" y="17784446"/>
                  <a:ext cx="486821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3" name="テキスト ボックス 6392">
                  <a:extLst>
                    <a:ext uri="{FF2B5EF4-FFF2-40B4-BE49-F238E27FC236}">
                      <a16:creationId xmlns:a16="http://schemas.microsoft.com/office/drawing/2014/main" id="{3F85FBC8-77CC-FEDF-ED96-E5FDA9DECDE7}"/>
                    </a:ext>
                  </a:extLst>
                </xdr:cNvPr>
                <xdr:cNvSpPr txBox="1"/>
              </xdr:nvSpPr>
              <xdr:spPr bwMode="auto">
                <a:xfrm>
                  <a:off x="24283211" y="18291445"/>
                  <a:ext cx="496366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6" name="テキスト ボックス 6395">
                  <a:extLst>
                    <a:ext uri="{FF2B5EF4-FFF2-40B4-BE49-F238E27FC236}">
                      <a16:creationId xmlns:a16="http://schemas.microsoft.com/office/drawing/2014/main" id="{CE269A17-A821-102A-EC85-B5D8F88C3DD3}"/>
                    </a:ext>
                  </a:extLst>
                </xdr:cNvPr>
                <xdr:cNvSpPr txBox="1"/>
              </xdr:nvSpPr>
              <xdr:spPr bwMode="auto">
                <a:xfrm>
                  <a:off x="24760486" y="18387106"/>
                  <a:ext cx="496366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7" name="テキスト ボックス 6396">
                  <a:extLst>
                    <a:ext uri="{FF2B5EF4-FFF2-40B4-BE49-F238E27FC236}">
                      <a16:creationId xmlns:a16="http://schemas.microsoft.com/office/drawing/2014/main" id="{077BDBA7-22D6-17E7-878D-7813F12CB83E}"/>
                    </a:ext>
                  </a:extLst>
                </xdr:cNvPr>
                <xdr:cNvSpPr txBox="1"/>
              </xdr:nvSpPr>
              <xdr:spPr bwMode="auto">
                <a:xfrm>
                  <a:off x="25037306" y="18874973"/>
                  <a:ext cx="496366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47" name="テキスト ボックス 146">
                  <a:extLst>
                    <a:ext uri="{FF2B5EF4-FFF2-40B4-BE49-F238E27FC236}">
                      <a16:creationId xmlns:a16="http://schemas.microsoft.com/office/drawing/2014/main" id="{71E2146F-DADB-B69B-49AC-D0E28468E15E}"/>
                    </a:ext>
                  </a:extLst>
                </xdr:cNvPr>
                <xdr:cNvSpPr txBox="1"/>
              </xdr:nvSpPr>
              <xdr:spPr bwMode="auto">
                <a:xfrm>
                  <a:off x="23328660" y="19850707"/>
                  <a:ext cx="496366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48" name="テキスト ボックス 147">
                  <a:extLst>
                    <a:ext uri="{FF2B5EF4-FFF2-40B4-BE49-F238E27FC236}">
                      <a16:creationId xmlns:a16="http://schemas.microsoft.com/office/drawing/2014/main" id="{8C5C5F8C-0360-AFF3-6F52-FF9B9090EC6F}"/>
                    </a:ext>
                  </a:extLst>
                </xdr:cNvPr>
                <xdr:cNvSpPr txBox="1"/>
              </xdr:nvSpPr>
              <xdr:spPr bwMode="auto">
                <a:xfrm>
                  <a:off x="25705492" y="19793311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49" name="テキスト ボックス 148">
                  <a:extLst>
                    <a:ext uri="{FF2B5EF4-FFF2-40B4-BE49-F238E27FC236}">
                      <a16:creationId xmlns:a16="http://schemas.microsoft.com/office/drawing/2014/main" id="{038749A4-2052-5B29-B1E3-F6D9D1703A1B}"/>
                    </a:ext>
                  </a:extLst>
                </xdr:cNvPr>
                <xdr:cNvSpPr txBox="1"/>
              </xdr:nvSpPr>
              <xdr:spPr bwMode="auto">
                <a:xfrm>
                  <a:off x="25218671" y="20233348"/>
                  <a:ext cx="486821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50" name="テキスト ボックス 149">
                  <a:extLst>
                    <a:ext uri="{FF2B5EF4-FFF2-40B4-BE49-F238E27FC236}">
                      <a16:creationId xmlns:a16="http://schemas.microsoft.com/office/drawing/2014/main" id="{CC634847-F844-C6AC-B5EB-6DCB4D1E0AE3}"/>
                    </a:ext>
                  </a:extLst>
                </xdr:cNvPr>
                <xdr:cNvSpPr txBox="1"/>
              </xdr:nvSpPr>
              <xdr:spPr bwMode="auto">
                <a:xfrm>
                  <a:off x="25409581" y="20692517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56" name="テキスト ボックス 155">
                  <a:extLst>
                    <a:ext uri="{FF2B5EF4-FFF2-40B4-BE49-F238E27FC236}">
                      <a16:creationId xmlns:a16="http://schemas.microsoft.com/office/drawing/2014/main" id="{49F3DA26-CD39-4EC4-F251-3AF39B3554F3}"/>
                    </a:ext>
                  </a:extLst>
                </xdr:cNvPr>
                <xdr:cNvSpPr txBox="1"/>
              </xdr:nvSpPr>
              <xdr:spPr bwMode="auto">
                <a:xfrm>
                  <a:off x="26220949" y="19496764"/>
                  <a:ext cx="505912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5" name="テキスト ボックス 6374">
                  <a:extLst>
                    <a:ext uri="{FF2B5EF4-FFF2-40B4-BE49-F238E27FC236}">
                      <a16:creationId xmlns:a16="http://schemas.microsoft.com/office/drawing/2014/main" id="{52C6D6AD-C01F-23DF-6547-152474FBD8C8}"/>
                    </a:ext>
                  </a:extLst>
                </xdr:cNvPr>
                <xdr:cNvSpPr txBox="1"/>
              </xdr:nvSpPr>
              <xdr:spPr bwMode="auto">
                <a:xfrm>
                  <a:off x="21620014" y="17583560"/>
                  <a:ext cx="496366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6" name="テキスト ボックス 6375">
                  <a:extLst>
                    <a:ext uri="{FF2B5EF4-FFF2-40B4-BE49-F238E27FC236}">
                      <a16:creationId xmlns:a16="http://schemas.microsoft.com/office/drawing/2014/main" id="{1B2A2D61-633D-F0AA-BC82-01E10C82244D}"/>
                    </a:ext>
                  </a:extLst>
                </xdr:cNvPr>
                <xdr:cNvSpPr txBox="1"/>
              </xdr:nvSpPr>
              <xdr:spPr bwMode="auto">
                <a:xfrm>
                  <a:off x="22297745" y="18061861"/>
                  <a:ext cx="496366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7" name="テキスト ボックス 6376">
                  <a:extLst>
                    <a:ext uri="{FF2B5EF4-FFF2-40B4-BE49-F238E27FC236}">
                      <a16:creationId xmlns:a16="http://schemas.microsoft.com/office/drawing/2014/main" id="{422873EF-E2DE-2219-80C8-013211604678}"/>
                    </a:ext>
                  </a:extLst>
                </xdr:cNvPr>
                <xdr:cNvSpPr txBox="1"/>
              </xdr:nvSpPr>
              <xdr:spPr bwMode="auto">
                <a:xfrm>
                  <a:off x="22326381" y="16186920"/>
                  <a:ext cx="496366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39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78" name="テキスト ボックス 6377">
                  <a:extLst>
                    <a:ext uri="{FF2B5EF4-FFF2-40B4-BE49-F238E27FC236}">
                      <a16:creationId xmlns:a16="http://schemas.microsoft.com/office/drawing/2014/main" id="{AEF09635-B1CA-5F9A-4FC2-D099AB825353}"/>
                    </a:ext>
                  </a:extLst>
                </xdr:cNvPr>
                <xdr:cNvSpPr txBox="1"/>
              </xdr:nvSpPr>
              <xdr:spPr bwMode="auto">
                <a:xfrm>
                  <a:off x="23290478" y="16435637"/>
                  <a:ext cx="505912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1" name="テキスト ボックス 6380">
                  <a:extLst>
                    <a:ext uri="{FF2B5EF4-FFF2-40B4-BE49-F238E27FC236}">
                      <a16:creationId xmlns:a16="http://schemas.microsoft.com/office/drawing/2014/main" id="{BD65EC1E-A8B8-91C0-B85E-2CBED53898C4}"/>
                    </a:ext>
                  </a:extLst>
                </xdr:cNvPr>
                <xdr:cNvSpPr txBox="1"/>
              </xdr:nvSpPr>
              <xdr:spPr bwMode="auto">
                <a:xfrm>
                  <a:off x="24015937" y="15526865"/>
                  <a:ext cx="505912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2" name="テキスト ボックス 6381">
                  <a:extLst>
                    <a:ext uri="{FF2B5EF4-FFF2-40B4-BE49-F238E27FC236}">
                      <a16:creationId xmlns:a16="http://schemas.microsoft.com/office/drawing/2014/main" id="{55CDAF01-09D6-548E-61EA-ECA4C553F0F9}"/>
                    </a:ext>
                  </a:extLst>
                </xdr:cNvPr>
                <xdr:cNvSpPr txBox="1"/>
              </xdr:nvSpPr>
              <xdr:spPr bwMode="auto">
                <a:xfrm>
                  <a:off x="23805935" y="15909506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3" name="テキスト ボックス 6382">
                  <a:extLst>
                    <a:ext uri="{FF2B5EF4-FFF2-40B4-BE49-F238E27FC236}">
                      <a16:creationId xmlns:a16="http://schemas.microsoft.com/office/drawing/2014/main" id="{3C1CF791-E140-22E8-4976-2F96F6D0B5F7}"/>
                    </a:ext>
                  </a:extLst>
                </xdr:cNvPr>
                <xdr:cNvSpPr txBox="1"/>
              </xdr:nvSpPr>
              <xdr:spPr bwMode="auto">
                <a:xfrm>
                  <a:off x="24731850" y="15995600"/>
                  <a:ext cx="486821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4" name="テキスト ボックス 6383">
                  <a:extLst>
                    <a:ext uri="{FF2B5EF4-FFF2-40B4-BE49-F238E27FC236}">
                      <a16:creationId xmlns:a16="http://schemas.microsoft.com/office/drawing/2014/main" id="{5DC81D47-6111-9D4D-F862-EE5A1F9A8A71}"/>
                    </a:ext>
                  </a:extLst>
                </xdr:cNvPr>
                <xdr:cNvSpPr txBox="1"/>
              </xdr:nvSpPr>
              <xdr:spPr bwMode="auto">
                <a:xfrm>
                  <a:off x="23901390" y="16674787"/>
                  <a:ext cx="496366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5" name="テキスト ボックス 6384">
                  <a:extLst>
                    <a:ext uri="{FF2B5EF4-FFF2-40B4-BE49-F238E27FC236}">
                      <a16:creationId xmlns:a16="http://schemas.microsoft.com/office/drawing/2014/main" id="{402D8180-6B78-BBE2-5E1A-801C6443A915}"/>
                    </a:ext>
                  </a:extLst>
                </xdr:cNvPr>
                <xdr:cNvSpPr txBox="1"/>
              </xdr:nvSpPr>
              <xdr:spPr bwMode="auto">
                <a:xfrm>
                  <a:off x="24407302" y="16885240"/>
                  <a:ext cx="505912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6" name="テキスト ボックス 6385">
                  <a:extLst>
                    <a:ext uri="{FF2B5EF4-FFF2-40B4-BE49-F238E27FC236}">
                      <a16:creationId xmlns:a16="http://schemas.microsoft.com/office/drawing/2014/main" id="{EF7A4631-8B1A-4A85-5FDF-6BA51FEA568D}"/>
                    </a:ext>
                  </a:extLst>
                </xdr:cNvPr>
                <xdr:cNvSpPr txBox="1"/>
              </xdr:nvSpPr>
              <xdr:spPr bwMode="auto">
                <a:xfrm>
                  <a:off x="23032749" y="17554862"/>
                  <a:ext cx="486821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7" name="テキスト ボックス 6386">
                  <a:extLst>
                    <a:ext uri="{FF2B5EF4-FFF2-40B4-BE49-F238E27FC236}">
                      <a16:creationId xmlns:a16="http://schemas.microsoft.com/office/drawing/2014/main" id="{19684D5A-DDD6-5451-F59F-2D8587FD5829}"/>
                    </a:ext>
                  </a:extLst>
                </xdr:cNvPr>
                <xdr:cNvSpPr txBox="1"/>
              </xdr:nvSpPr>
              <xdr:spPr bwMode="auto">
                <a:xfrm>
                  <a:off x="23080477" y="18253181"/>
                  <a:ext cx="477275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89" name="テキスト ボックス 6388">
                  <a:extLst>
                    <a:ext uri="{FF2B5EF4-FFF2-40B4-BE49-F238E27FC236}">
                      <a16:creationId xmlns:a16="http://schemas.microsoft.com/office/drawing/2014/main" id="{267032E8-9D41-F1D3-FB90-1E2EE11A1B2F}"/>
                    </a:ext>
                  </a:extLst>
                </xdr:cNvPr>
                <xdr:cNvSpPr txBox="1"/>
              </xdr:nvSpPr>
              <xdr:spPr bwMode="auto">
                <a:xfrm>
                  <a:off x="23166386" y="18578426"/>
                  <a:ext cx="486821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49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5" name="テキスト ボックス 6394">
                  <a:extLst>
                    <a:ext uri="{FF2B5EF4-FFF2-40B4-BE49-F238E27FC236}">
                      <a16:creationId xmlns:a16="http://schemas.microsoft.com/office/drawing/2014/main" id="{AECCE71A-C294-BFCB-6AD5-CA240EEF5094}"/>
                    </a:ext>
                  </a:extLst>
                </xdr:cNvPr>
                <xdr:cNvSpPr txBox="1"/>
              </xdr:nvSpPr>
              <xdr:spPr bwMode="auto">
                <a:xfrm>
                  <a:off x="25791401" y="18061861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8" name="テキスト ボックス 6397">
                  <a:extLst>
                    <a:ext uri="{FF2B5EF4-FFF2-40B4-BE49-F238E27FC236}">
                      <a16:creationId xmlns:a16="http://schemas.microsoft.com/office/drawing/2014/main" id="{492131B3-1960-3A6A-FA17-32F1B6AC7550}"/>
                    </a:ext>
                  </a:extLst>
                </xdr:cNvPr>
                <xdr:cNvSpPr txBox="1"/>
              </xdr:nvSpPr>
              <xdr:spPr bwMode="auto">
                <a:xfrm>
                  <a:off x="24015937" y="19037595"/>
                  <a:ext cx="486821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399" name="テキスト ボックス 6398">
                  <a:extLst>
                    <a:ext uri="{FF2B5EF4-FFF2-40B4-BE49-F238E27FC236}">
                      <a16:creationId xmlns:a16="http://schemas.microsoft.com/office/drawing/2014/main" id="{49FF4DD3-EB65-297B-43A0-8236C606E44F}"/>
                    </a:ext>
                  </a:extLst>
                </xdr:cNvPr>
                <xdr:cNvSpPr txBox="1"/>
              </xdr:nvSpPr>
              <xdr:spPr bwMode="auto">
                <a:xfrm>
                  <a:off x="23624571" y="19582858"/>
                  <a:ext cx="496366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58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57" name="テキスト ボックス 156">
                  <a:extLst>
                    <a:ext uri="{FF2B5EF4-FFF2-40B4-BE49-F238E27FC236}">
                      <a16:creationId xmlns:a16="http://schemas.microsoft.com/office/drawing/2014/main" id="{63258E1F-B4D9-A3D6-3AB5-46731BE585A7}"/>
                    </a:ext>
                  </a:extLst>
                </xdr:cNvPr>
                <xdr:cNvSpPr txBox="1"/>
              </xdr:nvSpPr>
              <xdr:spPr bwMode="auto">
                <a:xfrm>
                  <a:off x="25991857" y="20214216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58" name="テキスト ボックス 157">
                  <a:extLst>
                    <a:ext uri="{FF2B5EF4-FFF2-40B4-BE49-F238E27FC236}">
                      <a16:creationId xmlns:a16="http://schemas.microsoft.com/office/drawing/2014/main" id="{03E3924F-E1F5-5F9C-7C93-6F0C61722514}"/>
                    </a:ext>
                  </a:extLst>
                </xdr:cNvPr>
                <xdr:cNvSpPr txBox="1"/>
              </xdr:nvSpPr>
              <xdr:spPr bwMode="auto">
                <a:xfrm>
                  <a:off x="25667310" y="20864705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59" name="テキスト ボックス 158">
                  <a:extLst>
                    <a:ext uri="{FF2B5EF4-FFF2-40B4-BE49-F238E27FC236}">
                      <a16:creationId xmlns:a16="http://schemas.microsoft.com/office/drawing/2014/main" id="{A47B1F91-ABAB-A64B-629A-6BA36B023E56}"/>
                    </a:ext>
                  </a:extLst>
                </xdr:cNvPr>
                <xdr:cNvSpPr txBox="1"/>
              </xdr:nvSpPr>
              <xdr:spPr bwMode="auto">
                <a:xfrm>
                  <a:off x="26946408" y="19047161"/>
                  <a:ext cx="486821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432" name="テキスト ボックス 6431">
                  <a:extLst>
                    <a:ext uri="{FF2B5EF4-FFF2-40B4-BE49-F238E27FC236}">
                      <a16:creationId xmlns:a16="http://schemas.microsoft.com/office/drawing/2014/main" id="{13DDEB38-C22C-4BB8-3B7A-E8C413BDCD3A}"/>
                    </a:ext>
                  </a:extLst>
                </xdr:cNvPr>
                <xdr:cNvSpPr txBox="1"/>
              </xdr:nvSpPr>
              <xdr:spPr bwMode="auto">
                <a:xfrm>
                  <a:off x="26812771" y="19697651"/>
                  <a:ext cx="486821" cy="48786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0" name="テキスト ボックス 9">
                  <a:extLst>
                    <a:ext uri="{FF2B5EF4-FFF2-40B4-BE49-F238E27FC236}">
                      <a16:creationId xmlns:a16="http://schemas.microsoft.com/office/drawing/2014/main" id="{568ECF40-0EFF-77EF-B3CE-11E1CDE1492A}"/>
                    </a:ext>
                  </a:extLst>
                </xdr:cNvPr>
                <xdr:cNvSpPr txBox="1"/>
              </xdr:nvSpPr>
              <xdr:spPr bwMode="auto">
                <a:xfrm>
                  <a:off x="24865487" y="20749913"/>
                  <a:ext cx="486821" cy="50699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1" name="テキスト ボックス 10">
                  <a:extLst>
                    <a:ext uri="{FF2B5EF4-FFF2-40B4-BE49-F238E27FC236}">
                      <a16:creationId xmlns:a16="http://schemas.microsoft.com/office/drawing/2014/main" id="{3228EFF6-983F-0C64-2D0A-B9BAA32B0F0B}"/>
                    </a:ext>
                  </a:extLst>
                </xdr:cNvPr>
                <xdr:cNvSpPr txBox="1"/>
              </xdr:nvSpPr>
              <xdr:spPr bwMode="auto">
                <a:xfrm>
                  <a:off x="24225938" y="20415102"/>
                  <a:ext cx="486821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04" name="テキスト ボックス 29803">
                  <a:extLst>
                    <a:ext uri="{FF2B5EF4-FFF2-40B4-BE49-F238E27FC236}">
                      <a16:creationId xmlns:a16="http://schemas.microsoft.com/office/drawing/2014/main" id="{2C2326C5-BCBC-674B-EC4D-87ABA06557C7}"/>
                    </a:ext>
                  </a:extLst>
                </xdr:cNvPr>
                <xdr:cNvSpPr txBox="1"/>
              </xdr:nvSpPr>
              <xdr:spPr bwMode="auto">
                <a:xfrm>
                  <a:off x="29523695" y="20692517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11" name="テキスト ボックス 29810">
                  <a:extLst>
                    <a:ext uri="{FF2B5EF4-FFF2-40B4-BE49-F238E27FC236}">
                      <a16:creationId xmlns:a16="http://schemas.microsoft.com/office/drawing/2014/main" id="{BA20E1A6-CBD4-3A29-DC40-B53BDF4AA71A}"/>
                    </a:ext>
                  </a:extLst>
                </xdr:cNvPr>
                <xdr:cNvSpPr txBox="1"/>
              </xdr:nvSpPr>
              <xdr:spPr bwMode="auto">
                <a:xfrm flipH="1">
                  <a:off x="25466854" y="21725647"/>
                  <a:ext cx="782732" cy="564395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12" name="テキスト ボックス 29811">
                  <a:extLst>
                    <a:ext uri="{FF2B5EF4-FFF2-40B4-BE49-F238E27FC236}">
                      <a16:creationId xmlns:a16="http://schemas.microsoft.com/office/drawing/2014/main" id="{D045012B-659D-5306-EBEB-969CF59DA591}"/>
                    </a:ext>
                  </a:extLst>
                </xdr:cNvPr>
                <xdr:cNvSpPr txBox="1"/>
              </xdr:nvSpPr>
              <xdr:spPr bwMode="auto">
                <a:xfrm>
                  <a:off x="26364132" y="21591723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6" name="テキスト ボックス 15">
                  <a:extLst>
                    <a:ext uri="{FF2B5EF4-FFF2-40B4-BE49-F238E27FC236}">
                      <a16:creationId xmlns:a16="http://schemas.microsoft.com/office/drawing/2014/main" id="{CA568E66-AB03-C08D-C1EE-0ACB6E4035B7}"/>
                    </a:ext>
                  </a:extLst>
                </xdr:cNvPr>
                <xdr:cNvSpPr txBox="1"/>
              </xdr:nvSpPr>
              <xdr:spPr bwMode="auto">
                <a:xfrm>
                  <a:off x="27232773" y="20826441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9" name="テキスト ボックス 18">
                  <a:extLst>
                    <a:ext uri="{FF2B5EF4-FFF2-40B4-BE49-F238E27FC236}">
                      <a16:creationId xmlns:a16="http://schemas.microsoft.com/office/drawing/2014/main" id="{D00AB3C9-7EEF-78C4-7385-938EF2CA415B}"/>
                    </a:ext>
                  </a:extLst>
                </xdr:cNvPr>
                <xdr:cNvSpPr txBox="1"/>
              </xdr:nvSpPr>
              <xdr:spPr bwMode="auto">
                <a:xfrm>
                  <a:off x="26965499" y="21132554"/>
                  <a:ext cx="725459" cy="468735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3" name="テキスト ボックス 22">
                  <a:extLst>
                    <a:ext uri="{FF2B5EF4-FFF2-40B4-BE49-F238E27FC236}">
                      <a16:creationId xmlns:a16="http://schemas.microsoft.com/office/drawing/2014/main" id="{EE4FE559-1F48-7543-AC7F-63DDEADC18B8}"/>
                    </a:ext>
                  </a:extLst>
                </xdr:cNvPr>
                <xdr:cNvSpPr txBox="1"/>
              </xdr:nvSpPr>
              <xdr:spPr bwMode="auto">
                <a:xfrm>
                  <a:off x="26707770" y="21907402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7" name="テキスト ボックス 26">
                  <a:extLst>
                    <a:ext uri="{FF2B5EF4-FFF2-40B4-BE49-F238E27FC236}">
                      <a16:creationId xmlns:a16="http://schemas.microsoft.com/office/drawing/2014/main" id="{91C75717-206A-74B1-2FF8-E0959D5213DF}"/>
                    </a:ext>
                  </a:extLst>
                </xdr:cNvPr>
                <xdr:cNvSpPr txBox="1"/>
              </xdr:nvSpPr>
              <xdr:spPr bwMode="auto">
                <a:xfrm>
                  <a:off x="27280500" y="21993496"/>
                  <a:ext cx="725459" cy="5835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85</a:t>
                  </a:r>
                </a:p>
              </xdr:txBody>
            </xdr:sp>
            <xdr:sp macro="" textlink="">
              <xdr:nvSpPr>
                <xdr:cNvPr id="28" name="テキスト ボックス 27">
                  <a:extLst>
                    <a:ext uri="{FF2B5EF4-FFF2-40B4-BE49-F238E27FC236}">
                      <a16:creationId xmlns:a16="http://schemas.microsoft.com/office/drawing/2014/main" id="{DC80C468-7594-F863-78C5-859736136AE1}"/>
                    </a:ext>
                  </a:extLst>
                </xdr:cNvPr>
                <xdr:cNvSpPr txBox="1"/>
              </xdr:nvSpPr>
              <xdr:spPr bwMode="auto">
                <a:xfrm>
                  <a:off x="27366410" y="21543893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793" name="テキスト ボックス 29792">
                  <a:extLst>
                    <a:ext uri="{FF2B5EF4-FFF2-40B4-BE49-F238E27FC236}">
                      <a16:creationId xmlns:a16="http://schemas.microsoft.com/office/drawing/2014/main" id="{F5C45756-0088-6F69-B096-47D91E18F530}"/>
                    </a:ext>
                  </a:extLst>
                </xdr:cNvPr>
                <xdr:cNvSpPr txBox="1"/>
              </xdr:nvSpPr>
              <xdr:spPr bwMode="auto">
                <a:xfrm>
                  <a:off x="29008238" y="19640254"/>
                  <a:ext cx="715913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86</a:t>
                  </a:r>
                </a:p>
              </xdr:txBody>
            </xdr:sp>
            <xdr:sp macro="" textlink="">
              <xdr:nvSpPr>
                <xdr:cNvPr id="29800" name="テキスト ボックス 29799">
                  <a:extLst>
                    <a:ext uri="{FF2B5EF4-FFF2-40B4-BE49-F238E27FC236}">
                      <a16:creationId xmlns:a16="http://schemas.microsoft.com/office/drawing/2014/main" id="{A4D6D19A-376E-05AE-38F6-ACDBEAD99330}"/>
                    </a:ext>
                  </a:extLst>
                </xdr:cNvPr>
                <xdr:cNvSpPr txBox="1"/>
              </xdr:nvSpPr>
              <xdr:spPr bwMode="auto">
                <a:xfrm>
                  <a:off x="28464144" y="21276044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89</a:t>
                  </a:r>
                </a:p>
              </xdr:txBody>
            </xdr:sp>
            <xdr:sp macro="" textlink="">
              <xdr:nvSpPr>
                <xdr:cNvPr id="29801" name="テキスト ボックス 29800">
                  <a:extLst>
                    <a:ext uri="{FF2B5EF4-FFF2-40B4-BE49-F238E27FC236}">
                      <a16:creationId xmlns:a16="http://schemas.microsoft.com/office/drawing/2014/main" id="{713A314B-AF98-643A-A1E8-FBEB2A709602}"/>
                    </a:ext>
                  </a:extLst>
                </xdr:cNvPr>
                <xdr:cNvSpPr txBox="1"/>
              </xdr:nvSpPr>
              <xdr:spPr bwMode="auto">
                <a:xfrm>
                  <a:off x="28349597" y="21668251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90</a:t>
                  </a:r>
                </a:p>
              </xdr:txBody>
            </xdr:sp>
            <xdr:sp macro="" textlink="">
              <xdr:nvSpPr>
                <xdr:cNvPr id="29802" name="テキスト ボックス 29801">
                  <a:extLst>
                    <a:ext uri="{FF2B5EF4-FFF2-40B4-BE49-F238E27FC236}">
                      <a16:creationId xmlns:a16="http://schemas.microsoft.com/office/drawing/2014/main" id="{EE9D187B-9D49-42E8-6604-F53BE3D17FBB}"/>
                    </a:ext>
                  </a:extLst>
                </xdr:cNvPr>
                <xdr:cNvSpPr txBox="1"/>
              </xdr:nvSpPr>
              <xdr:spPr bwMode="auto">
                <a:xfrm>
                  <a:off x="28740963" y="21553459"/>
                  <a:ext cx="715913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91</a:t>
                  </a:r>
                </a:p>
              </xdr:txBody>
            </xdr:sp>
            <xdr:sp macro="" textlink="">
              <xdr:nvSpPr>
                <xdr:cNvPr id="29803" name="テキスト ボックス 29802">
                  <a:extLst>
                    <a:ext uri="{FF2B5EF4-FFF2-40B4-BE49-F238E27FC236}">
                      <a16:creationId xmlns:a16="http://schemas.microsoft.com/office/drawing/2014/main" id="{FFAAD203-B8F8-3CD2-9A62-E4C258014EF0}"/>
                    </a:ext>
                  </a:extLst>
                </xdr:cNvPr>
                <xdr:cNvSpPr txBox="1"/>
              </xdr:nvSpPr>
              <xdr:spPr bwMode="auto">
                <a:xfrm>
                  <a:off x="29132329" y="21926534"/>
                  <a:ext cx="715913" cy="612225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92</a:t>
                  </a:r>
                </a:p>
              </xdr:txBody>
            </xdr:sp>
            <xdr:sp macro="" textlink="">
              <xdr:nvSpPr>
                <xdr:cNvPr id="29805" name="テキスト ボックス 29804">
                  <a:extLst>
                    <a:ext uri="{FF2B5EF4-FFF2-40B4-BE49-F238E27FC236}">
                      <a16:creationId xmlns:a16="http://schemas.microsoft.com/office/drawing/2014/main" id="{ED33EC44-1941-BFEB-3697-BD970F4EB25E}"/>
                    </a:ext>
                  </a:extLst>
                </xdr:cNvPr>
                <xdr:cNvSpPr txBox="1"/>
              </xdr:nvSpPr>
              <xdr:spPr bwMode="auto">
                <a:xfrm>
                  <a:off x="29762333" y="20376838"/>
                  <a:ext cx="735004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06" name="テキスト ボックス 29805">
                  <a:extLst>
                    <a:ext uri="{FF2B5EF4-FFF2-40B4-BE49-F238E27FC236}">
                      <a16:creationId xmlns:a16="http://schemas.microsoft.com/office/drawing/2014/main" id="{9F557C51-722A-8A3C-C18B-A9F092C22E69}"/>
                    </a:ext>
                  </a:extLst>
                </xdr:cNvPr>
                <xdr:cNvSpPr txBox="1"/>
              </xdr:nvSpPr>
              <xdr:spPr bwMode="auto">
                <a:xfrm>
                  <a:off x="29962788" y="19621122"/>
                  <a:ext cx="715913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55" name="テキスト ボックス 154">
                  <a:extLst>
                    <a:ext uri="{FF2B5EF4-FFF2-40B4-BE49-F238E27FC236}">
                      <a16:creationId xmlns:a16="http://schemas.microsoft.com/office/drawing/2014/main" id="{34365714-0130-FC56-42AF-3CC5DA66EFD3}"/>
                    </a:ext>
                  </a:extLst>
                </xdr:cNvPr>
                <xdr:cNvSpPr txBox="1"/>
              </xdr:nvSpPr>
              <xdr:spPr bwMode="auto">
                <a:xfrm>
                  <a:off x="24875032" y="21237780"/>
                  <a:ext cx="496366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65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1" name="テキスト ボックス 20">
                  <a:extLst>
                    <a:ext uri="{FF2B5EF4-FFF2-40B4-BE49-F238E27FC236}">
                      <a16:creationId xmlns:a16="http://schemas.microsoft.com/office/drawing/2014/main" id="{049B0FC9-82E9-0E74-A2DD-115EEE870B87}"/>
                    </a:ext>
                  </a:extLst>
                </xdr:cNvPr>
                <xdr:cNvSpPr txBox="1"/>
              </xdr:nvSpPr>
              <xdr:spPr bwMode="auto">
                <a:xfrm>
                  <a:off x="28168233" y="21256912"/>
                  <a:ext cx="725459" cy="612225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795" name="テキスト ボックス 29794">
                  <a:extLst>
                    <a:ext uri="{FF2B5EF4-FFF2-40B4-BE49-F238E27FC236}">
                      <a16:creationId xmlns:a16="http://schemas.microsoft.com/office/drawing/2014/main" id="{A3D857E8-C09C-5081-7B7E-DB6DDDEF6371}"/>
                    </a:ext>
                  </a:extLst>
                </xdr:cNvPr>
                <xdr:cNvSpPr txBox="1"/>
              </xdr:nvSpPr>
              <xdr:spPr bwMode="auto">
                <a:xfrm>
                  <a:off x="28616872" y="20587291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87</a:t>
                  </a:r>
                </a:p>
              </xdr:txBody>
            </xdr:sp>
            <xdr:sp macro="" textlink="">
              <xdr:nvSpPr>
                <xdr:cNvPr id="29810" name="テキスト ボックス 29809">
                  <a:extLst>
                    <a:ext uri="{FF2B5EF4-FFF2-40B4-BE49-F238E27FC236}">
                      <a16:creationId xmlns:a16="http://schemas.microsoft.com/office/drawing/2014/main" id="{D60C678C-AF7F-FDCA-AEFB-3924F50CACC4}"/>
                    </a:ext>
                  </a:extLst>
                </xdr:cNvPr>
                <xdr:cNvSpPr txBox="1"/>
              </xdr:nvSpPr>
              <xdr:spPr bwMode="auto">
                <a:xfrm>
                  <a:off x="26345041" y="20922101"/>
                  <a:ext cx="486821" cy="49743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7" name="テキスト ボックス 6">
                  <a:extLst>
                    <a:ext uri="{FF2B5EF4-FFF2-40B4-BE49-F238E27FC236}">
                      <a16:creationId xmlns:a16="http://schemas.microsoft.com/office/drawing/2014/main" id="{ADDD9EA8-F1EB-1CED-8037-BC3764AEBB7F}"/>
                    </a:ext>
                  </a:extLst>
                </xdr:cNvPr>
                <xdr:cNvSpPr txBox="1"/>
              </xdr:nvSpPr>
              <xdr:spPr bwMode="auto">
                <a:xfrm>
                  <a:off x="27528684" y="20051593"/>
                  <a:ext cx="735004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9" name="テキスト ボックス 8">
                  <a:extLst>
                    <a:ext uri="{FF2B5EF4-FFF2-40B4-BE49-F238E27FC236}">
                      <a16:creationId xmlns:a16="http://schemas.microsoft.com/office/drawing/2014/main" id="{0F811272-4F50-7C56-5E2A-60F1D3349328}"/>
                    </a:ext>
                  </a:extLst>
                </xdr:cNvPr>
                <xdr:cNvSpPr txBox="1"/>
              </xdr:nvSpPr>
              <xdr:spPr bwMode="auto">
                <a:xfrm>
                  <a:off x="27519138" y="19525462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cxnSp macro="">
              <xdr:nvCxnSpPr>
                <xdr:cNvPr id="17" name="直線コネクタ 16">
                  <a:extLst>
                    <a:ext uri="{FF2B5EF4-FFF2-40B4-BE49-F238E27FC236}">
                      <a16:creationId xmlns:a16="http://schemas.microsoft.com/office/drawing/2014/main" id="{FC051B34-69BB-173E-400A-8C8E6F5D446F}"/>
                    </a:ext>
                  </a:extLst>
                </xdr:cNvPr>
                <xdr:cNvCxnSpPr/>
              </xdr:nvCxnSpPr>
              <xdr:spPr bwMode="auto">
                <a:xfrm flipH="1">
                  <a:off x="28196869" y="20615989"/>
                  <a:ext cx="563185" cy="0"/>
                </a:xfrm>
                <a:prstGeom prst="line">
                  <a:avLst/>
                </a:prstGeom>
                <a:noFill/>
                <a:ln w="57150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solid"/>
                  <a:round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</xdr:cxnSp>
            <xdr:sp macro="" textlink="">
              <xdr:nvSpPr>
                <xdr:cNvPr id="29809" name="テキスト ボックス 29808">
                  <a:extLst>
                    <a:ext uri="{FF2B5EF4-FFF2-40B4-BE49-F238E27FC236}">
                      <a16:creationId xmlns:a16="http://schemas.microsoft.com/office/drawing/2014/main" id="{97300CFF-6C57-9E25-CAE8-4527381ABC45}"/>
                    </a:ext>
                  </a:extLst>
                </xdr:cNvPr>
                <xdr:cNvSpPr txBox="1"/>
              </xdr:nvSpPr>
              <xdr:spPr bwMode="auto">
                <a:xfrm>
                  <a:off x="30039152" y="20721215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14" name="テキスト ボックス 29813">
                  <a:extLst>
                    <a:ext uri="{FF2B5EF4-FFF2-40B4-BE49-F238E27FC236}">
                      <a16:creationId xmlns:a16="http://schemas.microsoft.com/office/drawing/2014/main" id="{9B10BAE0-5EF3-EAAD-A543-3A85A65A6248}"/>
                    </a:ext>
                  </a:extLst>
                </xdr:cNvPr>
                <xdr:cNvSpPr txBox="1"/>
              </xdr:nvSpPr>
              <xdr:spPr bwMode="auto">
                <a:xfrm>
                  <a:off x="29695514" y="21170818"/>
                  <a:ext cx="715913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16" name="テキスト ボックス 29815">
                  <a:extLst>
                    <a:ext uri="{FF2B5EF4-FFF2-40B4-BE49-F238E27FC236}">
                      <a16:creationId xmlns:a16="http://schemas.microsoft.com/office/drawing/2014/main" id="{0EA729FB-2C72-C9A3-219D-DD6BA3D57119}"/>
                    </a:ext>
                  </a:extLst>
                </xdr:cNvPr>
                <xdr:cNvSpPr txBox="1"/>
              </xdr:nvSpPr>
              <xdr:spPr bwMode="auto">
                <a:xfrm>
                  <a:off x="30058243" y="21256912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101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17" name="テキスト ボックス 29816">
                  <a:extLst>
                    <a:ext uri="{FF2B5EF4-FFF2-40B4-BE49-F238E27FC236}">
                      <a16:creationId xmlns:a16="http://schemas.microsoft.com/office/drawing/2014/main" id="{89451EB3-44D6-8798-AE06-2CCB79F6E7B0}"/>
                    </a:ext>
                  </a:extLst>
                </xdr:cNvPr>
                <xdr:cNvSpPr txBox="1"/>
              </xdr:nvSpPr>
              <xdr:spPr bwMode="auto">
                <a:xfrm>
                  <a:off x="30325518" y="21792610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102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18" name="テキスト ボックス 29817">
                  <a:extLst>
                    <a:ext uri="{FF2B5EF4-FFF2-40B4-BE49-F238E27FC236}">
                      <a16:creationId xmlns:a16="http://schemas.microsoft.com/office/drawing/2014/main" id="{360ECF4B-4DE1-F139-05B6-D7A9DC63180D}"/>
                    </a:ext>
                  </a:extLst>
                </xdr:cNvPr>
                <xdr:cNvSpPr txBox="1"/>
              </xdr:nvSpPr>
              <xdr:spPr bwMode="auto">
                <a:xfrm>
                  <a:off x="30650065" y="21429101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103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22" name="テキスト ボックス 29821">
                  <a:extLst>
                    <a:ext uri="{FF2B5EF4-FFF2-40B4-BE49-F238E27FC236}">
                      <a16:creationId xmlns:a16="http://schemas.microsoft.com/office/drawing/2014/main" id="{F8AC5BA0-1FB7-74F6-298D-67E216C8846E}"/>
                    </a:ext>
                  </a:extLst>
                </xdr:cNvPr>
                <xdr:cNvSpPr txBox="1"/>
              </xdr:nvSpPr>
              <xdr:spPr bwMode="auto">
                <a:xfrm>
                  <a:off x="30860066" y="18884539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86" name="テキスト ボックス 33385">
                  <a:extLst>
                    <a:ext uri="{FF2B5EF4-FFF2-40B4-BE49-F238E27FC236}">
                      <a16:creationId xmlns:a16="http://schemas.microsoft.com/office/drawing/2014/main" id="{5DB0038F-0581-6E9E-F959-BF582C35F6CA}"/>
                    </a:ext>
                  </a:extLst>
                </xdr:cNvPr>
                <xdr:cNvSpPr txBox="1"/>
              </xdr:nvSpPr>
              <xdr:spPr bwMode="auto">
                <a:xfrm>
                  <a:off x="30468700" y="20386404"/>
                  <a:ext cx="725459" cy="602659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88" name="テキスト ボックス 33387">
                  <a:extLst>
                    <a:ext uri="{FF2B5EF4-FFF2-40B4-BE49-F238E27FC236}">
                      <a16:creationId xmlns:a16="http://schemas.microsoft.com/office/drawing/2014/main" id="{8E042DAA-2EAC-E422-3A1C-FB870AAAC541}"/>
                    </a:ext>
                  </a:extLst>
                </xdr:cNvPr>
                <xdr:cNvSpPr txBox="1"/>
              </xdr:nvSpPr>
              <xdr:spPr bwMode="auto">
                <a:xfrm>
                  <a:off x="31404160" y="19085425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89" name="テキスト ボックス 33388">
                  <a:extLst>
                    <a:ext uri="{FF2B5EF4-FFF2-40B4-BE49-F238E27FC236}">
                      <a16:creationId xmlns:a16="http://schemas.microsoft.com/office/drawing/2014/main" id="{972272DE-8FC8-3DE2-B1AA-CDC6B730A642}"/>
                    </a:ext>
                  </a:extLst>
                </xdr:cNvPr>
                <xdr:cNvSpPr txBox="1"/>
              </xdr:nvSpPr>
              <xdr:spPr bwMode="auto">
                <a:xfrm>
                  <a:off x="30755066" y="19927235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1" name="テキスト ボックス 33390">
                  <a:extLst>
                    <a:ext uri="{FF2B5EF4-FFF2-40B4-BE49-F238E27FC236}">
                      <a16:creationId xmlns:a16="http://schemas.microsoft.com/office/drawing/2014/main" id="{5D15382F-E930-6E01-507A-BE5858C38CCB}"/>
                    </a:ext>
                  </a:extLst>
                </xdr:cNvPr>
                <xdr:cNvSpPr txBox="1"/>
              </xdr:nvSpPr>
              <xdr:spPr bwMode="auto">
                <a:xfrm>
                  <a:off x="31547343" y="19506330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2" name="テキスト ボックス 33391">
                  <a:extLst>
                    <a:ext uri="{FF2B5EF4-FFF2-40B4-BE49-F238E27FC236}">
                      <a16:creationId xmlns:a16="http://schemas.microsoft.com/office/drawing/2014/main" id="{A86CE3E5-BBCF-F5C7-3980-840316E79411}"/>
                    </a:ext>
                  </a:extLst>
                </xdr:cNvPr>
                <xdr:cNvSpPr txBox="1"/>
              </xdr:nvSpPr>
              <xdr:spPr bwMode="auto">
                <a:xfrm>
                  <a:off x="31079613" y="20606423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3" name="テキスト ボックス 33392">
                  <a:extLst>
                    <a:ext uri="{FF2B5EF4-FFF2-40B4-BE49-F238E27FC236}">
                      <a16:creationId xmlns:a16="http://schemas.microsoft.com/office/drawing/2014/main" id="{44303E12-7E89-8852-588E-0110C0EA6270}"/>
                    </a:ext>
                  </a:extLst>
                </xdr:cNvPr>
                <xdr:cNvSpPr txBox="1"/>
              </xdr:nvSpPr>
              <xdr:spPr bwMode="auto">
                <a:xfrm>
                  <a:off x="32034164" y="19381972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4" name="テキスト ボックス 33393">
                  <a:extLst>
                    <a:ext uri="{FF2B5EF4-FFF2-40B4-BE49-F238E27FC236}">
                      <a16:creationId xmlns:a16="http://schemas.microsoft.com/office/drawing/2014/main" id="{39086BEC-D3FF-D533-3730-3BE3595D459B}"/>
                    </a:ext>
                  </a:extLst>
                </xdr:cNvPr>
                <xdr:cNvSpPr txBox="1"/>
              </xdr:nvSpPr>
              <xdr:spPr bwMode="auto">
                <a:xfrm>
                  <a:off x="31938709" y="20233348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119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5" name="テキスト ボックス 33394">
                  <a:extLst>
                    <a:ext uri="{FF2B5EF4-FFF2-40B4-BE49-F238E27FC236}">
                      <a16:creationId xmlns:a16="http://schemas.microsoft.com/office/drawing/2014/main" id="{E7D3AC24-E71F-99FE-4A2C-5F48E71F2599}"/>
                    </a:ext>
                  </a:extLst>
                </xdr:cNvPr>
                <xdr:cNvSpPr txBox="1"/>
              </xdr:nvSpPr>
              <xdr:spPr bwMode="auto">
                <a:xfrm>
                  <a:off x="31385069" y="21094290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120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6" name="テキスト ボックス 33395">
                  <a:extLst>
                    <a:ext uri="{FF2B5EF4-FFF2-40B4-BE49-F238E27FC236}">
                      <a16:creationId xmlns:a16="http://schemas.microsoft.com/office/drawing/2014/main" id="{14CC2083-D22A-7BF8-7E00-40EB5AFB2010}"/>
                    </a:ext>
                  </a:extLst>
                </xdr:cNvPr>
                <xdr:cNvSpPr txBox="1"/>
              </xdr:nvSpPr>
              <xdr:spPr bwMode="auto">
                <a:xfrm>
                  <a:off x="32492348" y="19362840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121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7" name="テキスト ボックス 33396">
                  <a:extLst>
                    <a:ext uri="{FF2B5EF4-FFF2-40B4-BE49-F238E27FC236}">
                      <a16:creationId xmlns:a16="http://schemas.microsoft.com/office/drawing/2014/main" id="{69F8B006-626C-8FDC-B871-ED4D0BCE68DD}"/>
                    </a:ext>
                  </a:extLst>
                </xdr:cNvPr>
                <xdr:cNvSpPr txBox="1"/>
              </xdr:nvSpPr>
              <xdr:spPr bwMode="auto">
                <a:xfrm>
                  <a:off x="32864623" y="18645388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122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8" name="テキスト ボックス 33397">
                  <a:extLst>
                    <a:ext uri="{FF2B5EF4-FFF2-40B4-BE49-F238E27FC236}">
                      <a16:creationId xmlns:a16="http://schemas.microsoft.com/office/drawing/2014/main" id="{644B8562-0C9A-B631-3047-3621321E869E}"/>
                    </a:ext>
                  </a:extLst>
                </xdr:cNvPr>
                <xdr:cNvSpPr txBox="1"/>
              </xdr:nvSpPr>
              <xdr:spPr bwMode="auto">
                <a:xfrm>
                  <a:off x="33752355" y="18779312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123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399" name="テキスト ボックス 33398">
                  <a:extLst>
                    <a:ext uri="{FF2B5EF4-FFF2-40B4-BE49-F238E27FC236}">
                      <a16:creationId xmlns:a16="http://schemas.microsoft.com/office/drawing/2014/main" id="{41E5C5E6-9013-77EC-FE4C-426B27DC1BD9}"/>
                    </a:ext>
                  </a:extLst>
                </xdr:cNvPr>
                <xdr:cNvSpPr txBox="1"/>
              </xdr:nvSpPr>
              <xdr:spPr bwMode="auto">
                <a:xfrm>
                  <a:off x="33322807" y="19286312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124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33400" name="テキスト ボックス 33399">
                  <a:extLst>
                    <a:ext uri="{FF2B5EF4-FFF2-40B4-BE49-F238E27FC236}">
                      <a16:creationId xmlns:a16="http://schemas.microsoft.com/office/drawing/2014/main" id="{69CF6CA9-33E5-4161-2948-868D6F9F90B5}"/>
                    </a:ext>
                  </a:extLst>
                </xdr:cNvPr>
                <xdr:cNvSpPr txBox="1"/>
              </xdr:nvSpPr>
              <xdr:spPr bwMode="auto">
                <a:xfrm>
                  <a:off x="32807350" y="20147254"/>
                  <a:ext cx="725459" cy="593093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125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cxnSp macro="">
              <xdr:nvCxnSpPr>
                <xdr:cNvPr id="15" name="直線コネクタ 14">
                  <a:extLst>
                    <a:ext uri="{FF2B5EF4-FFF2-40B4-BE49-F238E27FC236}">
                      <a16:creationId xmlns:a16="http://schemas.microsoft.com/office/drawing/2014/main" id="{4C645681-7F62-F94E-3169-116BF56C8987}"/>
                    </a:ext>
                  </a:extLst>
                </xdr:cNvPr>
                <xdr:cNvCxnSpPr/>
              </xdr:nvCxnSpPr>
              <xdr:spPr bwMode="auto">
                <a:xfrm>
                  <a:off x="23901390" y="15297280"/>
                  <a:ext cx="477275" cy="0"/>
                </a:xfrm>
                <a:prstGeom prst="line">
                  <a:avLst/>
                </a:prstGeom>
                <a:noFill/>
                <a:ln w="57150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solid"/>
                  <a:round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</xdr:cxnSp>
          </xdr:grpSp>
          <xdr:sp macro="" textlink="">
            <xdr:nvSpPr>
              <xdr:cNvPr id="6436" name="テキスト ボックス 6435">
                <a:extLst>
                  <a:ext uri="{FF2B5EF4-FFF2-40B4-BE49-F238E27FC236}">
                    <a16:creationId xmlns:a16="http://schemas.microsoft.com/office/drawing/2014/main" id="{B0BBA948-FE1E-12E0-DE74-2FF4625CD0DD}"/>
                  </a:ext>
                </a:extLst>
              </xdr:cNvPr>
              <xdr:cNvSpPr txBox="1"/>
            </xdr:nvSpPr>
            <xdr:spPr bwMode="auto">
              <a:xfrm>
                <a:off x="26822316" y="20874271"/>
                <a:ext cx="496366" cy="497433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74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chemeClr val="accent2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  <xdr:sp macro="" textlink="">
            <xdr:nvSpPr>
              <xdr:cNvPr id="25" name="テキスト ボックス 24">
                <a:extLst>
                  <a:ext uri="{FF2B5EF4-FFF2-40B4-BE49-F238E27FC236}">
                    <a16:creationId xmlns:a16="http://schemas.microsoft.com/office/drawing/2014/main" id="{6DA92976-83F0-C5F4-850D-B4C0C13E6A12}"/>
                  </a:ext>
                </a:extLst>
              </xdr:cNvPr>
              <xdr:cNvSpPr txBox="1"/>
            </xdr:nvSpPr>
            <xdr:spPr bwMode="auto">
              <a:xfrm>
                <a:off x="26984590" y="21457799"/>
                <a:ext cx="725459" cy="602659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82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  <xdr:sp macro="" textlink="">
            <xdr:nvSpPr>
              <xdr:cNvPr id="29792" name="テキスト ボックス 29791">
                <a:extLst>
                  <a:ext uri="{FF2B5EF4-FFF2-40B4-BE49-F238E27FC236}">
                    <a16:creationId xmlns:a16="http://schemas.microsoft.com/office/drawing/2014/main" id="{A304B87D-648E-94C4-3176-BC8D1FF40A35}"/>
                  </a:ext>
                </a:extLst>
              </xdr:cNvPr>
              <xdr:cNvSpPr txBox="1"/>
            </xdr:nvSpPr>
            <xdr:spPr bwMode="auto">
              <a:xfrm>
                <a:off x="29304148" y="21142120"/>
                <a:ext cx="715913" cy="583527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96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  <xdr:sp macro="" textlink="">
            <xdr:nvSpPr>
              <xdr:cNvPr id="29799" name="テキスト ボックス 29798">
                <a:extLst>
                  <a:ext uri="{FF2B5EF4-FFF2-40B4-BE49-F238E27FC236}">
                    <a16:creationId xmlns:a16="http://schemas.microsoft.com/office/drawing/2014/main" id="{EB559354-C20D-05FF-292C-9673BAF5914B}"/>
                  </a:ext>
                </a:extLst>
              </xdr:cNvPr>
              <xdr:cNvSpPr txBox="1"/>
            </xdr:nvSpPr>
            <xdr:spPr bwMode="auto">
              <a:xfrm>
                <a:off x="28502326" y="20969932"/>
                <a:ext cx="715913" cy="612225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88</a:t>
                </a:r>
              </a:p>
            </xdr:txBody>
          </xdr:sp>
          <xdr:sp macro="" textlink="">
            <xdr:nvSpPr>
              <xdr:cNvPr id="29807" name="テキスト ボックス 29806">
                <a:extLst>
                  <a:ext uri="{FF2B5EF4-FFF2-40B4-BE49-F238E27FC236}">
                    <a16:creationId xmlns:a16="http://schemas.microsoft.com/office/drawing/2014/main" id="{BAE277D9-5BD0-5C76-3C5F-8DE4D365D3A0}"/>
                  </a:ext>
                </a:extLst>
              </xdr:cNvPr>
              <xdr:cNvSpPr txBox="1"/>
            </xdr:nvSpPr>
            <xdr:spPr bwMode="auto">
              <a:xfrm>
                <a:off x="30268245" y="19908103"/>
                <a:ext cx="725459" cy="593093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97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  <xdr:sp macro="" textlink="">
            <xdr:nvSpPr>
              <xdr:cNvPr id="29815" name="テキスト ボックス 29814">
                <a:extLst>
                  <a:ext uri="{FF2B5EF4-FFF2-40B4-BE49-F238E27FC236}">
                    <a16:creationId xmlns:a16="http://schemas.microsoft.com/office/drawing/2014/main" id="{8EA13F00-3B16-3611-CA33-726F91D00570}"/>
                  </a:ext>
                </a:extLst>
              </xdr:cNvPr>
              <xdr:cNvSpPr txBox="1"/>
            </xdr:nvSpPr>
            <xdr:spPr bwMode="auto">
              <a:xfrm>
                <a:off x="29790969" y="21821308"/>
                <a:ext cx="725459" cy="593093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100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</xdr:grpSp>
        <xdr:sp macro="" textlink="">
          <xdr:nvSpPr>
            <xdr:cNvPr id="6437" name="テキスト ボックス 6436">
              <a:extLst>
                <a:ext uri="{FF2B5EF4-FFF2-40B4-BE49-F238E27FC236}">
                  <a16:creationId xmlns:a16="http://schemas.microsoft.com/office/drawing/2014/main" id="{925EAE4D-7A78-985F-F788-E13F373D284D}"/>
                </a:ext>
              </a:extLst>
            </xdr:cNvPr>
            <xdr:cNvSpPr txBox="1"/>
          </xdr:nvSpPr>
          <xdr:spPr bwMode="auto">
            <a:xfrm>
              <a:off x="26755498" y="21563025"/>
              <a:ext cx="515457" cy="487867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none"/>
          </xdr:style>
          <xdr:txBody>
            <a:bodyPr rot="0" spcFirstLastPara="1" vertOverflow="clip" horzOverflow="clip" vert="horz" wrap="square" lIns="45718" tIns="45718" rIns="45718" bIns="45718" numCol="1" spcCol="38100" rtlCol="0" anchor="ctr">
              <a:noAutofit/>
            </a:bodyPr>
            <a:lstStyle/>
            <a:p>
              <a:pPr marL="0" marR="0" indent="0" algn="ctr" defTabSz="9144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</a:pPr>
              <a:r>
                <a:rPr kumimoji="0" lang="en-US" altLang="ja-JP" sz="1600" b="1" i="0" u="none" strike="noStrike" cap="none" spc="0" normalizeH="0" baseline="0">
                  <a:ln>
                    <a:noFill/>
                  </a:ln>
                  <a:solidFill>
                    <a:schemeClr val="accent2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rPr>
                <a:t>75</a:t>
              </a:r>
              <a:endParaRPr kumimoji="0" lang="ja-JP" altLang="en-US" sz="1600" b="1" i="0" u="none" strike="noStrike" cap="none" spc="0" normalizeH="0" baseline="0">
                <a:ln>
                  <a:noFill/>
                </a:ln>
                <a:solidFill>
                  <a:schemeClr val="accent2"/>
                </a:solidFill>
                <a:effectLst/>
                <a:uFillTx/>
                <a:latin typeface="+mn-lt"/>
                <a:ea typeface="+mn-ea"/>
                <a:cs typeface="+mn-cs"/>
                <a:sym typeface="ヒラギノ角ゴ ProN W3"/>
              </a:endParaRPr>
            </a:p>
          </xdr:txBody>
        </xdr:sp>
      </xdr:grpSp>
      <xdr:sp macro="" textlink="">
        <xdr:nvSpPr>
          <xdr:cNvPr id="33387" name="テキスト ボックス 33386">
            <a:extLst>
              <a:ext uri="{FF2B5EF4-FFF2-40B4-BE49-F238E27FC236}">
                <a16:creationId xmlns:a16="http://schemas.microsoft.com/office/drawing/2014/main" id="{A5115BAF-B73A-D96E-A08B-D793F09D8AF5}"/>
              </a:ext>
            </a:extLst>
          </xdr:cNvPr>
          <xdr:cNvSpPr txBox="1"/>
        </xdr:nvSpPr>
        <xdr:spPr bwMode="auto">
          <a:xfrm>
            <a:off x="30802793" y="19362840"/>
            <a:ext cx="725459" cy="59309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clip" horzOverflow="clip" vert="horz" wrap="square" lIns="45718" tIns="45718" rIns="45718" bIns="45718" numCol="1" spcCol="38100" rtlCol="0" anchor="ctr">
            <a:noAutofit/>
          </a:bodyPr>
          <a:lstStyle/>
          <a:p>
            <a:pPr marL="0" marR="0" indent="0" algn="ctr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kumimoji="0" lang="en-US" altLang="ja-JP" sz="1600" b="1" i="0" u="none" strike="noStrike" cap="none" spc="0" normalizeH="0" baseline="0">
                <a:ln>
                  <a:noFill/>
                </a:ln>
                <a:solidFill>
                  <a:schemeClr val="accent2"/>
                </a:solidFill>
                <a:effectLst/>
                <a:uFillTx/>
                <a:latin typeface="+mn-lt"/>
                <a:ea typeface="+mn-ea"/>
                <a:cs typeface="+mn-cs"/>
                <a:sym typeface="ヒラギノ角ゴ ProN W3"/>
              </a:rPr>
              <a:t>112</a:t>
            </a:r>
            <a:endParaRPr kumimoji="0" lang="ja-JP" altLang="en-US" sz="1600" b="1" i="0" u="none" strike="noStrike" cap="none" spc="0" normalizeH="0" baseline="0">
              <a:ln>
                <a:noFill/>
              </a:ln>
              <a:solidFill>
                <a:schemeClr val="accent2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endParaRPr>
          </a:p>
        </xdr:txBody>
      </xdr:sp>
      <xdr:sp macro="" textlink="">
        <xdr:nvSpPr>
          <xdr:cNvPr id="33390" name="テキスト ボックス 33389">
            <a:extLst>
              <a:ext uri="{FF2B5EF4-FFF2-40B4-BE49-F238E27FC236}">
                <a16:creationId xmlns:a16="http://schemas.microsoft.com/office/drawing/2014/main" id="{F0A7D430-51E9-2797-27AA-83C056A02D78}"/>
              </a:ext>
            </a:extLst>
          </xdr:cNvPr>
          <xdr:cNvSpPr txBox="1"/>
        </xdr:nvSpPr>
        <xdr:spPr bwMode="auto">
          <a:xfrm>
            <a:off x="31184614" y="19649820"/>
            <a:ext cx="725459" cy="59309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clip" horzOverflow="clip" vert="horz" wrap="square" lIns="45718" tIns="45718" rIns="45718" bIns="45718" numCol="1" spcCol="38100" rtlCol="0" anchor="ctr">
            <a:noAutofit/>
          </a:bodyPr>
          <a:lstStyle/>
          <a:p>
            <a:pPr marL="0" marR="0" indent="0" algn="ctr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kumimoji="0" lang="en-US" altLang="ja-JP" sz="1600" b="1" i="0" u="none" strike="noStrike" cap="none" spc="0" normalizeH="0" baseline="0">
                <a:ln>
                  <a:noFill/>
                </a:ln>
                <a:solidFill>
                  <a:schemeClr val="accent2"/>
                </a:solidFill>
                <a:effectLst/>
                <a:uFillTx/>
                <a:latin typeface="+mn-lt"/>
                <a:ea typeface="+mn-ea"/>
                <a:cs typeface="+mn-cs"/>
                <a:sym typeface="ヒラギノ角ゴ ProN W3"/>
              </a:rPr>
              <a:t>115</a:t>
            </a:r>
            <a:endParaRPr kumimoji="0" lang="ja-JP" altLang="en-US" sz="1600" b="1" i="0" u="none" strike="noStrike" cap="none" spc="0" normalizeH="0" baseline="0">
              <a:ln>
                <a:noFill/>
              </a:ln>
              <a:solidFill>
                <a:schemeClr val="accent2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endParaRPr>
          </a:p>
        </xdr:txBody>
      </xdr: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2F79333-3F55-F86F-C318-C1C1136CA950}"/>
              </a:ext>
            </a:extLst>
          </xdr:cNvPr>
          <xdr:cNvCxnSpPr/>
        </xdr:nvCxnSpPr>
        <xdr:spPr bwMode="auto">
          <a:xfrm>
            <a:off x="31432797" y="22242213"/>
            <a:ext cx="668186" cy="0"/>
          </a:xfrm>
          <a:prstGeom prst="line">
            <a:avLst/>
          </a:prstGeom>
          <a:noFill/>
          <a:ln w="57150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36D6-813E-45FC-A902-5CE2875A24A6}">
  <dimension ref="A1:DZ137"/>
  <sheetViews>
    <sheetView showGridLines="0" tabSelected="1" zoomScale="70" zoomScaleNormal="70" workbookViewId="0">
      <pane ySplit="2" topLeftCell="A3" activePane="bottomLeft" state="frozen"/>
      <selection pane="bottomLeft" activeCell="D9" sqref="D9"/>
    </sheetView>
  </sheetViews>
  <sheetFormatPr defaultColWidth="7" defaultRowHeight="13.5" customHeight="1"/>
  <cols>
    <col min="1" max="1" width="10.69921875" style="48" customWidth="1"/>
    <col min="2" max="2" width="25.69921875" style="23" customWidth="1"/>
    <col min="3" max="3" width="10.69921875" style="76" customWidth="1"/>
    <col min="4" max="4" width="10.69921875" style="77" customWidth="1"/>
    <col min="5" max="6" width="12.69921875" style="77" customWidth="1"/>
    <col min="7" max="7" width="18.69921875" style="77" customWidth="1"/>
    <col min="8" max="8" width="6.59765625" style="23" customWidth="1"/>
    <col min="9" max="9" width="28.59765625" style="23" customWidth="1"/>
    <col min="10" max="10" width="3.09765625" style="23" customWidth="1"/>
    <col min="11" max="11" width="28.5" style="23" customWidth="1"/>
    <col min="12" max="12" width="5.796875" style="23" customWidth="1"/>
    <col min="13" max="13" width="25.09765625" style="23" customWidth="1"/>
    <col min="14" max="16" width="14.59765625" style="23" customWidth="1"/>
    <col min="17" max="19" width="11.3984375" style="23" customWidth="1"/>
    <col min="20" max="20" width="7" style="23" customWidth="1"/>
    <col min="21" max="16384" width="7" style="23"/>
  </cols>
  <sheetData>
    <row r="1" spans="1:48" customFormat="1" ht="36" customHeight="1" thickBot="1">
      <c r="A1" s="96" t="s">
        <v>291</v>
      </c>
      <c r="B1" s="97"/>
      <c r="C1" s="98"/>
      <c r="D1" s="91">
        <v>145783</v>
      </c>
      <c r="E1" s="97" t="s">
        <v>290</v>
      </c>
      <c r="F1" s="97"/>
      <c r="G1" s="92">
        <f>G3/D1</f>
        <v>0.8363732396781518</v>
      </c>
      <c r="H1" s="93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</row>
    <row r="2" spans="1:48" ht="65.099999999999994" customHeight="1" thickTop="1">
      <c r="A2" s="52" t="s">
        <v>0</v>
      </c>
      <c r="B2" s="53" t="s">
        <v>1</v>
      </c>
      <c r="C2" s="54" t="s">
        <v>2</v>
      </c>
      <c r="D2" s="55" t="s">
        <v>3</v>
      </c>
      <c r="E2" s="55" t="s">
        <v>26</v>
      </c>
      <c r="F2" s="55" t="s">
        <v>27</v>
      </c>
      <c r="G2" s="56" t="s">
        <v>28</v>
      </c>
      <c r="H2" s="99"/>
      <c r="I2" s="99"/>
      <c r="J2" s="99"/>
      <c r="K2" s="99"/>
      <c r="L2" s="99"/>
      <c r="M2" s="99"/>
      <c r="N2" s="99"/>
      <c r="O2" s="99"/>
      <c r="P2" s="22"/>
      <c r="Q2" s="22"/>
      <c r="R2" s="22"/>
      <c r="S2" s="22"/>
      <c r="T2" s="22"/>
    </row>
    <row r="3" spans="1:48" s="17" customFormat="1" ht="30" customHeight="1">
      <c r="A3" s="49"/>
      <c r="B3" s="90" t="s">
        <v>284</v>
      </c>
      <c r="C3" s="50"/>
      <c r="D3" s="51"/>
      <c r="E3" s="51"/>
      <c r="F3" s="51"/>
      <c r="G3" s="95">
        <f>SUM(G4:G131)</f>
        <v>121929</v>
      </c>
      <c r="H3" s="24"/>
      <c r="I3" s="24"/>
      <c r="J3" s="24"/>
      <c r="K3" s="24"/>
      <c r="L3" s="24"/>
      <c r="M3" s="24"/>
      <c r="N3" s="24"/>
      <c r="O3" s="24"/>
      <c r="P3" s="25"/>
      <c r="Q3" s="25"/>
      <c r="R3" s="25"/>
      <c r="S3" s="25"/>
      <c r="T3" s="25"/>
    </row>
    <row r="4" spans="1:48" ht="30" customHeight="1">
      <c r="A4" s="85">
        <v>77</v>
      </c>
      <c r="B4" s="26" t="s">
        <v>154</v>
      </c>
      <c r="C4" s="60" t="s">
        <v>233</v>
      </c>
      <c r="D4" s="61" t="s">
        <v>25</v>
      </c>
      <c r="E4" s="61">
        <v>137</v>
      </c>
      <c r="F4" s="61">
        <v>309</v>
      </c>
      <c r="G4" s="78">
        <v>446</v>
      </c>
      <c r="H4" s="99"/>
      <c r="I4" s="99"/>
      <c r="J4" s="99"/>
      <c r="K4" s="99"/>
      <c r="L4" s="99"/>
      <c r="M4" s="99"/>
      <c r="N4" s="99"/>
      <c r="O4" s="99"/>
      <c r="P4" s="27"/>
      <c r="Q4" s="27"/>
      <c r="R4" s="27"/>
      <c r="S4" s="27"/>
      <c r="T4" s="27"/>
    </row>
    <row r="5" spans="1:48" ht="30.95" customHeight="1">
      <c r="A5" s="85">
        <v>78</v>
      </c>
      <c r="B5" s="26" t="s">
        <v>155</v>
      </c>
      <c r="C5" s="60" t="s">
        <v>234</v>
      </c>
      <c r="D5" s="61" t="s">
        <v>25</v>
      </c>
      <c r="E5" s="61">
        <v>421</v>
      </c>
      <c r="F5" s="61">
        <v>182</v>
      </c>
      <c r="G5" s="78">
        <v>603</v>
      </c>
      <c r="H5" s="22"/>
      <c r="I5" s="100"/>
      <c r="J5" s="101"/>
      <c r="K5" s="101"/>
      <c r="L5" s="101"/>
      <c r="M5" s="101"/>
      <c r="N5" s="101"/>
      <c r="O5" s="101"/>
      <c r="P5" s="101"/>
      <c r="Q5" s="17"/>
      <c r="R5" s="17"/>
      <c r="S5" s="17"/>
      <c r="T5" s="17"/>
      <c r="U5" s="17"/>
    </row>
    <row r="6" spans="1:48" ht="30.95" customHeight="1">
      <c r="A6" s="85">
        <v>79</v>
      </c>
      <c r="B6" s="26" t="s">
        <v>156</v>
      </c>
      <c r="C6" s="60" t="s">
        <v>235</v>
      </c>
      <c r="D6" s="61" t="s">
        <v>25</v>
      </c>
      <c r="E6" s="61">
        <v>364</v>
      </c>
      <c r="F6" s="61">
        <v>796</v>
      </c>
      <c r="G6" s="78">
        <v>1160</v>
      </c>
      <c r="H6" s="4"/>
      <c r="I6" s="7" t="s">
        <v>52</v>
      </c>
      <c r="J6" s="8"/>
      <c r="K6" s="9" t="s">
        <v>55</v>
      </c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48" ht="30.95" customHeight="1">
      <c r="A7" s="85">
        <v>80</v>
      </c>
      <c r="B7" s="26" t="s">
        <v>157</v>
      </c>
      <c r="C7" s="60" t="s">
        <v>236</v>
      </c>
      <c r="D7" s="61" t="s">
        <v>25</v>
      </c>
      <c r="E7" s="61">
        <v>352</v>
      </c>
      <c r="F7" s="61">
        <v>292</v>
      </c>
      <c r="G7" s="78">
        <v>644</v>
      </c>
      <c r="H7" s="4"/>
      <c r="I7" s="10">
        <f>SUM(G4:G30)</f>
        <v>13438</v>
      </c>
      <c r="J7" s="11"/>
      <c r="K7" s="12">
        <f>SUM(G31:G92)</f>
        <v>58761</v>
      </c>
      <c r="L7" s="17"/>
      <c r="M7" s="102" t="s">
        <v>61</v>
      </c>
      <c r="N7" s="103"/>
      <c r="O7" s="103"/>
      <c r="P7" s="103"/>
      <c r="Q7" s="17"/>
      <c r="R7" s="17"/>
      <c r="S7" s="17"/>
      <c r="T7" s="17"/>
      <c r="U7" s="17"/>
    </row>
    <row r="8" spans="1:48" ht="30.95" customHeight="1">
      <c r="A8" s="85">
        <v>81</v>
      </c>
      <c r="B8" s="26" t="s">
        <v>158</v>
      </c>
      <c r="C8" s="60" t="s">
        <v>237</v>
      </c>
      <c r="D8" s="61" t="s">
        <v>25</v>
      </c>
      <c r="E8" s="61">
        <v>468</v>
      </c>
      <c r="F8" s="61">
        <v>368</v>
      </c>
      <c r="G8" s="78">
        <v>836</v>
      </c>
      <c r="H8" s="4"/>
      <c r="I8" s="13" t="s">
        <v>281</v>
      </c>
      <c r="J8" s="14"/>
      <c r="K8" s="15" t="s">
        <v>282</v>
      </c>
      <c r="L8" s="17"/>
      <c r="M8" s="28" t="s">
        <v>4</v>
      </c>
      <c r="N8" s="104" t="s">
        <v>5</v>
      </c>
      <c r="O8" s="105"/>
      <c r="P8" s="106"/>
      <c r="Q8" s="17"/>
      <c r="R8" s="17"/>
      <c r="S8" s="17"/>
      <c r="T8" s="17"/>
      <c r="U8" s="17"/>
    </row>
    <row r="9" spans="1:48" ht="30.95" customHeight="1">
      <c r="A9" s="85">
        <v>82</v>
      </c>
      <c r="B9" s="26" t="s">
        <v>159</v>
      </c>
      <c r="C9" s="60" t="s">
        <v>238</v>
      </c>
      <c r="D9" s="61" t="s">
        <v>25</v>
      </c>
      <c r="E9" s="61">
        <v>201</v>
      </c>
      <c r="F9" s="61">
        <v>47</v>
      </c>
      <c r="G9" s="78">
        <v>248</v>
      </c>
      <c r="H9" s="4"/>
      <c r="I9" s="1" t="s">
        <v>10</v>
      </c>
      <c r="J9" s="2"/>
      <c r="K9" s="1" t="s">
        <v>53</v>
      </c>
      <c r="L9" s="2"/>
      <c r="M9" s="28"/>
      <c r="N9" s="29" t="s">
        <v>6</v>
      </c>
      <c r="O9" s="30" t="s">
        <v>7</v>
      </c>
      <c r="P9" s="31" t="s">
        <v>8</v>
      </c>
      <c r="Q9" s="32"/>
      <c r="R9" s="17"/>
      <c r="S9" s="17"/>
      <c r="T9" s="17"/>
      <c r="U9" s="17"/>
    </row>
    <row r="10" spans="1:48" ht="30.95" customHeight="1">
      <c r="A10" s="85">
        <v>83</v>
      </c>
      <c r="B10" s="26" t="s">
        <v>160</v>
      </c>
      <c r="C10" s="60" t="s">
        <v>239</v>
      </c>
      <c r="D10" s="61" t="s">
        <v>25</v>
      </c>
      <c r="E10" s="61">
        <v>327</v>
      </c>
      <c r="F10" s="61">
        <v>17</v>
      </c>
      <c r="G10" s="78">
        <v>344</v>
      </c>
      <c r="H10" s="5"/>
      <c r="I10" s="3">
        <f>I7*5.5</f>
        <v>73909</v>
      </c>
      <c r="J10" s="2" t="s">
        <v>12</v>
      </c>
      <c r="K10" s="3">
        <f>K7*9.5</f>
        <v>558229.5</v>
      </c>
      <c r="L10" s="2" t="s">
        <v>12</v>
      </c>
      <c r="M10" s="33" t="s">
        <v>9</v>
      </c>
      <c r="N10" s="34" t="s">
        <v>60</v>
      </c>
      <c r="O10" s="34" t="s">
        <v>59</v>
      </c>
      <c r="P10" s="34" t="s">
        <v>58</v>
      </c>
      <c r="Q10" s="115" t="s">
        <v>56</v>
      </c>
      <c r="R10" s="116"/>
      <c r="S10" s="89"/>
      <c r="T10" s="89"/>
      <c r="U10" s="89"/>
    </row>
    <row r="11" spans="1:48" ht="30.95" customHeight="1">
      <c r="A11" s="85">
        <v>84</v>
      </c>
      <c r="B11" s="26" t="s">
        <v>161</v>
      </c>
      <c r="C11" s="60" t="s">
        <v>240</v>
      </c>
      <c r="D11" s="61" t="s">
        <v>25</v>
      </c>
      <c r="E11" s="61">
        <v>209</v>
      </c>
      <c r="F11" s="61">
        <v>102</v>
      </c>
      <c r="G11" s="78">
        <v>311</v>
      </c>
      <c r="H11" s="5"/>
      <c r="I11" s="16" t="s">
        <v>57</v>
      </c>
      <c r="J11" s="17"/>
      <c r="K11" s="17"/>
      <c r="L11" s="35"/>
      <c r="M11" s="33" t="s">
        <v>13</v>
      </c>
      <c r="N11" s="107" t="s">
        <v>14</v>
      </c>
      <c r="O11" s="105"/>
      <c r="P11" s="106"/>
      <c r="Q11" s="115" t="s">
        <v>289</v>
      </c>
      <c r="R11" s="117"/>
      <c r="S11" s="118"/>
      <c r="T11" s="118"/>
      <c r="U11" s="118"/>
    </row>
    <row r="12" spans="1:48" ht="30.95" customHeight="1">
      <c r="A12" s="85">
        <v>85</v>
      </c>
      <c r="B12" s="26" t="s">
        <v>162</v>
      </c>
      <c r="C12" s="60" t="s">
        <v>241</v>
      </c>
      <c r="D12" s="61" t="s">
        <v>25</v>
      </c>
      <c r="E12" s="61">
        <v>276</v>
      </c>
      <c r="F12" s="61">
        <v>57</v>
      </c>
      <c r="G12" s="78">
        <v>333</v>
      </c>
      <c r="H12" s="4"/>
      <c r="I12" s="18">
        <f>SUM(G93:G113)</f>
        <v>49730</v>
      </c>
      <c r="J12" s="17"/>
      <c r="K12" s="19"/>
      <c r="L12" s="17"/>
      <c r="M12" s="33" t="s">
        <v>11</v>
      </c>
      <c r="N12" s="107" t="s">
        <v>29</v>
      </c>
      <c r="O12" s="105"/>
      <c r="P12" s="106"/>
      <c r="Q12" s="115" t="s">
        <v>288</v>
      </c>
      <c r="R12" s="117"/>
      <c r="S12" s="118"/>
      <c r="T12" s="118"/>
      <c r="U12" s="118"/>
    </row>
    <row r="13" spans="1:48" ht="30.95" customHeight="1">
      <c r="A13" s="85">
        <v>86</v>
      </c>
      <c r="B13" s="26" t="s">
        <v>163</v>
      </c>
      <c r="C13" s="60" t="s">
        <v>242</v>
      </c>
      <c r="D13" s="61" t="s">
        <v>25</v>
      </c>
      <c r="E13" s="61">
        <v>728</v>
      </c>
      <c r="F13" s="61">
        <v>298</v>
      </c>
      <c r="G13" s="78">
        <v>1026</v>
      </c>
      <c r="H13" s="25"/>
      <c r="I13" s="20" t="s">
        <v>283</v>
      </c>
      <c r="J13" s="17"/>
      <c r="K13" s="17"/>
      <c r="L13" s="17"/>
      <c r="M13" s="33" t="s">
        <v>15</v>
      </c>
      <c r="N13" s="107" t="s">
        <v>16</v>
      </c>
      <c r="O13" s="105"/>
      <c r="P13" s="106"/>
      <c r="Q13" s="32"/>
      <c r="R13" s="17"/>
      <c r="S13" s="17"/>
      <c r="T13" s="17"/>
      <c r="U13" s="17"/>
    </row>
    <row r="14" spans="1:48" ht="30.95" customHeight="1">
      <c r="A14" s="85">
        <v>87</v>
      </c>
      <c r="B14" s="26" t="s">
        <v>164</v>
      </c>
      <c r="C14" s="60" t="s">
        <v>243</v>
      </c>
      <c r="D14" s="61" t="s">
        <v>25</v>
      </c>
      <c r="E14" s="61">
        <v>181</v>
      </c>
      <c r="F14" s="61">
        <v>223</v>
      </c>
      <c r="G14" s="78">
        <v>404</v>
      </c>
      <c r="H14" s="25"/>
      <c r="I14" s="1" t="s">
        <v>54</v>
      </c>
      <c r="J14" s="2"/>
      <c r="K14" s="17"/>
      <c r="L14" s="17"/>
      <c r="M14" s="119" t="s">
        <v>17</v>
      </c>
      <c r="N14" s="119"/>
      <c r="O14" s="119"/>
      <c r="P14" s="17"/>
      <c r="Q14" s="17"/>
      <c r="R14" s="17"/>
      <c r="S14" s="17"/>
      <c r="T14" s="17"/>
      <c r="U14" s="17"/>
    </row>
    <row r="15" spans="1:48" s="38" customFormat="1" ht="30.95" customHeight="1">
      <c r="A15" s="85">
        <v>88</v>
      </c>
      <c r="B15" s="26" t="s">
        <v>165</v>
      </c>
      <c r="C15" s="60" t="s">
        <v>244</v>
      </c>
      <c r="D15" s="61" t="s">
        <v>25</v>
      </c>
      <c r="E15" s="61">
        <v>224</v>
      </c>
      <c r="F15" s="61">
        <v>327</v>
      </c>
      <c r="G15" s="78">
        <v>551</v>
      </c>
      <c r="H15" s="25"/>
      <c r="I15" s="3">
        <f>I12*15</f>
        <v>745950</v>
      </c>
      <c r="J15" s="2" t="s">
        <v>12</v>
      </c>
      <c r="K15" s="17"/>
      <c r="L15" s="17"/>
      <c r="M15" s="108" t="s">
        <v>18</v>
      </c>
      <c r="N15" s="110" t="s">
        <v>19</v>
      </c>
      <c r="O15" s="111"/>
      <c r="P15" s="37" t="s">
        <v>20</v>
      </c>
      <c r="Q15" s="3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48" s="38" customFormat="1" ht="30.95" customHeight="1">
      <c r="A16" s="85">
        <v>89</v>
      </c>
      <c r="B16" s="26" t="s">
        <v>166</v>
      </c>
      <c r="C16" s="60" t="s">
        <v>245</v>
      </c>
      <c r="D16" s="61" t="s">
        <v>25</v>
      </c>
      <c r="E16" s="61">
        <v>266</v>
      </c>
      <c r="F16" s="61">
        <v>253</v>
      </c>
      <c r="G16" s="78">
        <v>519</v>
      </c>
      <c r="H16" s="25"/>
      <c r="I16" s="21"/>
      <c r="J16" s="17"/>
      <c r="K16" s="17"/>
      <c r="L16" s="17"/>
      <c r="M16" s="109"/>
      <c r="N16" s="112" t="s">
        <v>21</v>
      </c>
      <c r="O16" s="113"/>
      <c r="P16" s="39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130" s="38" customFormat="1" ht="30.95" customHeight="1">
      <c r="A17" s="85">
        <v>90</v>
      </c>
      <c r="B17" s="26" t="s">
        <v>167</v>
      </c>
      <c r="C17" s="60" t="s">
        <v>246</v>
      </c>
      <c r="D17" s="61" t="s">
        <v>25</v>
      </c>
      <c r="E17" s="61">
        <v>37</v>
      </c>
      <c r="F17" s="61">
        <v>34</v>
      </c>
      <c r="G17" s="78">
        <v>71</v>
      </c>
      <c r="H17" s="25"/>
      <c r="I17" s="1" t="s">
        <v>280</v>
      </c>
      <c r="J17" s="6"/>
      <c r="K17" s="17"/>
      <c r="L17" s="17"/>
      <c r="M17" s="33" t="s">
        <v>22</v>
      </c>
      <c r="N17" s="107" t="s">
        <v>23</v>
      </c>
      <c r="O17" s="114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130" s="38" customFormat="1" ht="30.95" customHeight="1">
      <c r="A18" s="85">
        <v>91</v>
      </c>
      <c r="B18" s="26" t="s">
        <v>168</v>
      </c>
      <c r="C18" s="60" t="s">
        <v>247</v>
      </c>
      <c r="D18" s="61" t="s">
        <v>25</v>
      </c>
      <c r="E18" s="61">
        <v>272</v>
      </c>
      <c r="F18" s="61">
        <v>464</v>
      </c>
      <c r="G18" s="78">
        <v>736</v>
      </c>
      <c r="H18" s="25"/>
      <c r="I18" s="3">
        <f>I10+K10+I15</f>
        <v>1378088.5</v>
      </c>
      <c r="J18" s="2" t="s">
        <v>12</v>
      </c>
      <c r="K18" s="17"/>
      <c r="L18" s="17"/>
      <c r="M18" s="40" t="s">
        <v>24</v>
      </c>
      <c r="N18" s="107" t="s">
        <v>16</v>
      </c>
      <c r="O18" s="114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130" s="38" customFormat="1" ht="30.95" customHeight="1">
      <c r="A19" s="85">
        <v>92</v>
      </c>
      <c r="B19" s="26" t="s">
        <v>169</v>
      </c>
      <c r="C19" s="60" t="s">
        <v>248</v>
      </c>
      <c r="D19" s="61" t="s">
        <v>25</v>
      </c>
      <c r="E19" s="61">
        <v>211</v>
      </c>
      <c r="F19" s="61">
        <v>562</v>
      </c>
      <c r="G19" s="78">
        <v>773</v>
      </c>
      <c r="H19" s="25"/>
      <c r="I19" s="22"/>
      <c r="J19" s="22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130" ht="30.95" customHeight="1">
      <c r="A20" s="85">
        <v>93</v>
      </c>
      <c r="B20" s="26" t="s">
        <v>170</v>
      </c>
      <c r="C20" s="60" t="s">
        <v>249</v>
      </c>
      <c r="D20" s="61" t="s">
        <v>25</v>
      </c>
      <c r="E20" s="61">
        <v>376</v>
      </c>
      <c r="F20" s="61">
        <v>83</v>
      </c>
      <c r="G20" s="78">
        <v>459</v>
      </c>
      <c r="H20" s="25"/>
      <c r="I20" s="22"/>
      <c r="J20" s="22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130" ht="30.95" customHeight="1">
      <c r="A21" s="85">
        <v>94</v>
      </c>
      <c r="B21" s="26" t="s">
        <v>171</v>
      </c>
      <c r="C21" s="60" t="s">
        <v>250</v>
      </c>
      <c r="D21" s="61" t="s">
        <v>25</v>
      </c>
      <c r="E21" s="61">
        <v>1045</v>
      </c>
      <c r="F21" s="61">
        <v>262</v>
      </c>
      <c r="G21" s="78">
        <v>1307</v>
      </c>
      <c r="H21" s="25"/>
      <c r="I21" s="22"/>
      <c r="J21" s="2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130" ht="30.95" customHeight="1">
      <c r="A22" s="85">
        <v>95</v>
      </c>
      <c r="B22" s="26" t="s">
        <v>172</v>
      </c>
      <c r="C22" s="60" t="s">
        <v>251</v>
      </c>
      <c r="D22" s="61" t="s">
        <v>25</v>
      </c>
      <c r="E22" s="61">
        <v>197</v>
      </c>
      <c r="F22" s="61">
        <v>51</v>
      </c>
      <c r="G22" s="78">
        <v>248</v>
      </c>
      <c r="H22" s="25"/>
      <c r="I22" s="41"/>
      <c r="J22" s="4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130" ht="30.95" customHeight="1">
      <c r="A23" s="85">
        <v>96</v>
      </c>
      <c r="B23" s="26" t="s">
        <v>173</v>
      </c>
      <c r="C23" s="60" t="s">
        <v>252</v>
      </c>
      <c r="D23" s="61" t="s">
        <v>25</v>
      </c>
      <c r="E23" s="61">
        <v>145</v>
      </c>
      <c r="F23" s="61">
        <v>101</v>
      </c>
      <c r="G23" s="78">
        <v>246</v>
      </c>
      <c r="H23" s="25"/>
      <c r="I23" s="22"/>
      <c r="J23" s="22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</row>
    <row r="24" spans="1:130" ht="30.95" customHeight="1">
      <c r="A24" s="85">
        <v>97</v>
      </c>
      <c r="B24" s="26" t="s">
        <v>174</v>
      </c>
      <c r="C24" s="60" t="s">
        <v>253</v>
      </c>
      <c r="D24" s="61" t="s">
        <v>25</v>
      </c>
      <c r="E24" s="61">
        <v>238</v>
      </c>
      <c r="F24" s="61">
        <v>106</v>
      </c>
      <c r="G24" s="78">
        <v>344</v>
      </c>
      <c r="H24" s="25"/>
      <c r="I24" s="22"/>
      <c r="J24" s="22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130" ht="30.95" customHeight="1">
      <c r="A25" s="85">
        <v>98</v>
      </c>
      <c r="B25" s="26" t="s">
        <v>175</v>
      </c>
      <c r="C25" s="60" t="s">
        <v>254</v>
      </c>
      <c r="D25" s="61" t="s">
        <v>25</v>
      </c>
      <c r="E25" s="61">
        <v>396</v>
      </c>
      <c r="F25" s="61">
        <v>93</v>
      </c>
      <c r="G25" s="78">
        <v>489</v>
      </c>
      <c r="H25" s="25"/>
      <c r="I25" s="22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</row>
    <row r="26" spans="1:130" ht="30.95" customHeight="1">
      <c r="A26" s="85">
        <v>99</v>
      </c>
      <c r="B26" s="26" t="s">
        <v>176</v>
      </c>
      <c r="C26" s="60" t="s">
        <v>255</v>
      </c>
      <c r="D26" s="61" t="s">
        <v>25</v>
      </c>
      <c r="E26" s="61">
        <v>150</v>
      </c>
      <c r="F26" s="61">
        <v>101</v>
      </c>
      <c r="G26" s="78">
        <v>251</v>
      </c>
      <c r="H26" s="25"/>
      <c r="I26" s="22"/>
      <c r="J26" s="22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</row>
    <row r="27" spans="1:130" s="38" customFormat="1" ht="30.95" customHeight="1">
      <c r="A27" s="85">
        <v>100</v>
      </c>
      <c r="B27" s="26" t="s">
        <v>257</v>
      </c>
      <c r="C27" s="60" t="s">
        <v>256</v>
      </c>
      <c r="D27" s="61" t="s">
        <v>25</v>
      </c>
      <c r="E27" s="61">
        <v>184</v>
      </c>
      <c r="F27" s="61">
        <v>35</v>
      </c>
      <c r="G27" s="78">
        <v>219</v>
      </c>
      <c r="H27" s="25"/>
      <c r="I27" s="22"/>
      <c r="J27" s="22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</row>
    <row r="28" spans="1:130" s="38" customFormat="1" ht="30.95" customHeight="1">
      <c r="A28" s="85">
        <v>101</v>
      </c>
      <c r="B28" s="26" t="s">
        <v>177</v>
      </c>
      <c r="C28" s="60" t="s">
        <v>258</v>
      </c>
      <c r="D28" s="61" t="s">
        <v>25</v>
      </c>
      <c r="E28" s="61">
        <v>196</v>
      </c>
      <c r="F28" s="61">
        <v>38</v>
      </c>
      <c r="G28" s="78">
        <v>234</v>
      </c>
      <c r="H28" s="25"/>
      <c r="I28" s="22"/>
      <c r="J28" s="22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</row>
    <row r="29" spans="1:130" ht="30.95" customHeight="1">
      <c r="A29" s="85">
        <v>102</v>
      </c>
      <c r="B29" s="26" t="s">
        <v>178</v>
      </c>
      <c r="C29" s="60" t="s">
        <v>259</v>
      </c>
      <c r="D29" s="61" t="s">
        <v>25</v>
      </c>
      <c r="E29" s="61">
        <v>185</v>
      </c>
      <c r="F29" s="61">
        <v>62</v>
      </c>
      <c r="G29" s="78">
        <v>247</v>
      </c>
      <c r="H29" s="25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130" ht="30.95" customHeight="1">
      <c r="A30" s="85">
        <v>103</v>
      </c>
      <c r="B30" s="26" t="s">
        <v>179</v>
      </c>
      <c r="C30" s="60" t="s">
        <v>260</v>
      </c>
      <c r="D30" s="61" t="s">
        <v>25</v>
      </c>
      <c r="E30" s="61">
        <v>159</v>
      </c>
      <c r="F30" s="61">
        <v>230</v>
      </c>
      <c r="G30" s="78">
        <v>389</v>
      </c>
      <c r="H30" s="25"/>
      <c r="I30" s="42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130" ht="30.95" customHeight="1">
      <c r="A31" s="86">
        <v>30</v>
      </c>
      <c r="B31" s="43" t="s">
        <v>137</v>
      </c>
      <c r="C31" s="62" t="s">
        <v>215</v>
      </c>
      <c r="D31" s="63" t="s">
        <v>51</v>
      </c>
      <c r="E31" s="64">
        <v>206</v>
      </c>
      <c r="F31" s="65">
        <v>392</v>
      </c>
      <c r="G31" s="79">
        <v>598</v>
      </c>
      <c r="H31" s="25"/>
      <c r="I31" s="42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130" ht="30.95" customHeight="1">
      <c r="A32" s="86">
        <v>31</v>
      </c>
      <c r="B32" s="43" t="s">
        <v>138</v>
      </c>
      <c r="C32" s="62" t="s">
        <v>216</v>
      </c>
      <c r="D32" s="63" t="s">
        <v>51</v>
      </c>
      <c r="E32" s="64">
        <v>531</v>
      </c>
      <c r="F32" s="65">
        <v>319</v>
      </c>
      <c r="G32" s="79">
        <v>850</v>
      </c>
      <c r="H32" s="25"/>
      <c r="I32" s="42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30.95" customHeight="1">
      <c r="A33" s="86">
        <v>32</v>
      </c>
      <c r="B33" s="43" t="s">
        <v>139</v>
      </c>
      <c r="C33" s="62" t="s">
        <v>217</v>
      </c>
      <c r="D33" s="63" t="s">
        <v>51</v>
      </c>
      <c r="E33" s="64">
        <v>0</v>
      </c>
      <c r="F33" s="65">
        <v>1997</v>
      </c>
      <c r="G33" s="79">
        <v>1997</v>
      </c>
      <c r="H33" s="25"/>
      <c r="I33" s="42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1:50" ht="30.95" customHeight="1">
      <c r="A34" s="86">
        <v>33</v>
      </c>
      <c r="B34" s="43" t="s">
        <v>140</v>
      </c>
      <c r="C34" s="62" t="s">
        <v>218</v>
      </c>
      <c r="D34" s="63" t="s">
        <v>51</v>
      </c>
      <c r="E34" s="64">
        <v>1078</v>
      </c>
      <c r="F34" s="65">
        <v>94</v>
      </c>
      <c r="G34" s="79">
        <v>1172</v>
      </c>
      <c r="H34" s="25"/>
      <c r="I34" s="42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</row>
    <row r="35" spans="1:50" ht="30.95" customHeight="1">
      <c r="A35" s="86">
        <v>34</v>
      </c>
      <c r="B35" s="43" t="s">
        <v>286</v>
      </c>
      <c r="C35" s="62" t="s">
        <v>287</v>
      </c>
      <c r="D35" s="63" t="s">
        <v>51</v>
      </c>
      <c r="E35" s="64">
        <v>1706</v>
      </c>
      <c r="F35" s="65">
        <v>800</v>
      </c>
      <c r="G35" s="79">
        <v>2506</v>
      </c>
      <c r="H35" s="25"/>
      <c r="I35" s="42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</row>
    <row r="36" spans="1:50" ht="30.95" customHeight="1">
      <c r="A36" s="86">
        <v>35</v>
      </c>
      <c r="B36" s="43" t="s">
        <v>141</v>
      </c>
      <c r="C36" s="62" t="s">
        <v>219</v>
      </c>
      <c r="D36" s="63" t="s">
        <v>51</v>
      </c>
      <c r="E36" s="64">
        <v>267</v>
      </c>
      <c r="F36" s="65">
        <v>259</v>
      </c>
      <c r="G36" s="79">
        <v>526</v>
      </c>
      <c r="H36" s="25"/>
      <c r="I36" s="42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</row>
    <row r="37" spans="1:50" ht="30.95" customHeight="1">
      <c r="A37" s="86">
        <v>36</v>
      </c>
      <c r="B37" s="43" t="s">
        <v>142</v>
      </c>
      <c r="C37" s="62" t="s">
        <v>220</v>
      </c>
      <c r="D37" s="63" t="s">
        <v>51</v>
      </c>
      <c r="E37" s="64">
        <v>1874</v>
      </c>
      <c r="F37" s="65">
        <v>625</v>
      </c>
      <c r="G37" s="79">
        <v>2499</v>
      </c>
      <c r="H37" s="25"/>
      <c r="I37" s="42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</row>
    <row r="38" spans="1:50" ht="30.95" customHeight="1">
      <c r="A38" s="87">
        <v>37</v>
      </c>
      <c r="B38" s="43" t="s">
        <v>74</v>
      </c>
      <c r="C38" s="88" t="s">
        <v>75</v>
      </c>
      <c r="D38" s="63" t="s">
        <v>51</v>
      </c>
      <c r="E38" s="64">
        <v>810</v>
      </c>
      <c r="F38" s="65">
        <v>73</v>
      </c>
      <c r="G38" s="66">
        <v>883</v>
      </c>
      <c r="H38" s="25"/>
      <c r="I38" s="42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</row>
    <row r="39" spans="1:50" ht="30.95" customHeight="1">
      <c r="A39" s="87">
        <v>38</v>
      </c>
      <c r="B39" s="43" t="s">
        <v>107</v>
      </c>
      <c r="C39" s="88" t="s">
        <v>108</v>
      </c>
      <c r="D39" s="63" t="s">
        <v>51</v>
      </c>
      <c r="E39" s="64">
        <v>2598</v>
      </c>
      <c r="F39" s="65">
        <v>1446</v>
      </c>
      <c r="G39" s="66">
        <v>4044</v>
      </c>
      <c r="H39" s="25"/>
      <c r="I39" s="42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</row>
    <row r="40" spans="1:50" ht="30.95" customHeight="1">
      <c r="A40" s="86">
        <v>39</v>
      </c>
      <c r="B40" s="43" t="s">
        <v>143</v>
      </c>
      <c r="C40" s="62" t="s">
        <v>221</v>
      </c>
      <c r="D40" s="63" t="s">
        <v>51</v>
      </c>
      <c r="E40" s="64">
        <v>768</v>
      </c>
      <c r="F40" s="65">
        <v>182</v>
      </c>
      <c r="G40" s="79">
        <v>950</v>
      </c>
      <c r="H40" s="25"/>
      <c r="I40" s="42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  <row r="41" spans="1:50" ht="30.95" customHeight="1">
      <c r="A41" s="87">
        <v>40</v>
      </c>
      <c r="B41" s="43" t="s">
        <v>68</v>
      </c>
      <c r="C41" s="88" t="s">
        <v>69</v>
      </c>
      <c r="D41" s="63" t="s">
        <v>51</v>
      </c>
      <c r="E41" s="64">
        <v>29</v>
      </c>
      <c r="F41" s="65">
        <v>621</v>
      </c>
      <c r="G41" s="66">
        <v>650</v>
      </c>
      <c r="H41" s="25"/>
      <c r="I41" s="42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50" ht="30.95" customHeight="1">
      <c r="A42" s="87">
        <v>41</v>
      </c>
      <c r="B42" s="43" t="s">
        <v>64</v>
      </c>
      <c r="C42" s="88" t="s">
        <v>65</v>
      </c>
      <c r="D42" s="63" t="s">
        <v>51</v>
      </c>
      <c r="E42" s="64">
        <v>653</v>
      </c>
      <c r="F42" s="65">
        <v>134</v>
      </c>
      <c r="G42" s="66">
        <v>787</v>
      </c>
      <c r="H42" s="25"/>
      <c r="I42" s="42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</row>
    <row r="43" spans="1:50" ht="30.95" customHeight="1">
      <c r="A43" s="87">
        <v>42</v>
      </c>
      <c r="B43" s="43" t="s">
        <v>62</v>
      </c>
      <c r="C43" s="88" t="s">
        <v>63</v>
      </c>
      <c r="D43" s="63" t="s">
        <v>51</v>
      </c>
      <c r="E43" s="64">
        <v>1033</v>
      </c>
      <c r="F43" s="65">
        <v>34</v>
      </c>
      <c r="G43" s="66">
        <v>1067</v>
      </c>
      <c r="H43" s="25"/>
      <c r="I43" s="42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</row>
    <row r="44" spans="1:50" ht="30.95" customHeight="1">
      <c r="A44" s="87">
        <v>43</v>
      </c>
      <c r="B44" s="43" t="s">
        <v>66</v>
      </c>
      <c r="C44" s="88" t="s">
        <v>67</v>
      </c>
      <c r="D44" s="63" t="s">
        <v>51</v>
      </c>
      <c r="E44" s="64">
        <v>779</v>
      </c>
      <c r="F44" s="65">
        <v>245</v>
      </c>
      <c r="G44" s="66">
        <v>1024</v>
      </c>
      <c r="H44" s="25"/>
      <c r="I44" s="42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</row>
    <row r="45" spans="1:50" ht="30.95" customHeight="1">
      <c r="A45" s="87">
        <v>44</v>
      </c>
      <c r="B45" s="43" t="s">
        <v>70</v>
      </c>
      <c r="C45" s="88" t="s">
        <v>71</v>
      </c>
      <c r="D45" s="63" t="s">
        <v>51</v>
      </c>
      <c r="E45" s="64">
        <v>1007</v>
      </c>
      <c r="F45" s="65">
        <v>2082</v>
      </c>
      <c r="G45" s="66">
        <v>3089</v>
      </c>
      <c r="H45" s="25"/>
      <c r="I45" s="42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</row>
    <row r="46" spans="1:50" ht="30.95" customHeight="1">
      <c r="A46" s="87">
        <v>45</v>
      </c>
      <c r="B46" s="43" t="s">
        <v>72</v>
      </c>
      <c r="C46" s="88" t="s">
        <v>73</v>
      </c>
      <c r="D46" s="63" t="s">
        <v>51</v>
      </c>
      <c r="E46" s="64">
        <v>567</v>
      </c>
      <c r="F46" s="65">
        <v>351</v>
      </c>
      <c r="G46" s="66">
        <v>918</v>
      </c>
      <c r="H46" s="25"/>
      <c r="I46" s="42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</row>
    <row r="47" spans="1:50" ht="30.95" customHeight="1">
      <c r="A47" s="87">
        <v>47</v>
      </c>
      <c r="B47" s="43" t="s">
        <v>76</v>
      </c>
      <c r="C47" s="88" t="s">
        <v>77</v>
      </c>
      <c r="D47" s="63" t="s">
        <v>51</v>
      </c>
      <c r="E47" s="64">
        <v>440</v>
      </c>
      <c r="F47" s="65">
        <v>304</v>
      </c>
      <c r="G47" s="66">
        <v>744</v>
      </c>
      <c r="H47" s="25"/>
      <c r="I47" s="42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</row>
    <row r="48" spans="1:50" ht="30.95" customHeight="1">
      <c r="A48" s="87">
        <v>47</v>
      </c>
      <c r="B48" s="43" t="s">
        <v>84</v>
      </c>
      <c r="C48" s="88" t="s">
        <v>85</v>
      </c>
      <c r="D48" s="63" t="s">
        <v>51</v>
      </c>
      <c r="E48" s="64">
        <v>426</v>
      </c>
      <c r="F48" s="65">
        <v>798</v>
      </c>
      <c r="G48" s="66">
        <v>1224</v>
      </c>
      <c r="H48" s="25"/>
      <c r="I48" s="44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</row>
    <row r="49" spans="1:50" ht="30.95" customHeight="1">
      <c r="A49" s="87">
        <v>48</v>
      </c>
      <c r="B49" s="43" t="s">
        <v>91</v>
      </c>
      <c r="C49" s="88" t="s">
        <v>92</v>
      </c>
      <c r="D49" s="63" t="s">
        <v>51</v>
      </c>
      <c r="E49" s="64">
        <v>484</v>
      </c>
      <c r="F49" s="65">
        <v>285</v>
      </c>
      <c r="G49" s="66">
        <v>769</v>
      </c>
      <c r="H49" s="25"/>
      <c r="I49" s="42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</row>
    <row r="50" spans="1:50" ht="30.95" customHeight="1">
      <c r="A50" s="87">
        <v>49</v>
      </c>
      <c r="B50" s="43" t="s">
        <v>93</v>
      </c>
      <c r="C50" s="88" t="s">
        <v>94</v>
      </c>
      <c r="D50" s="63" t="s">
        <v>51</v>
      </c>
      <c r="E50" s="64">
        <v>430</v>
      </c>
      <c r="F50" s="65">
        <v>302</v>
      </c>
      <c r="G50" s="66">
        <v>732</v>
      </c>
      <c r="H50" s="25"/>
      <c r="I50" s="42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</row>
    <row r="51" spans="1:50" ht="30.95" customHeight="1">
      <c r="A51" s="87">
        <v>50</v>
      </c>
      <c r="B51" s="43" t="s">
        <v>82</v>
      </c>
      <c r="C51" s="88" t="s">
        <v>83</v>
      </c>
      <c r="D51" s="63" t="s">
        <v>51</v>
      </c>
      <c r="E51" s="64">
        <v>314</v>
      </c>
      <c r="F51" s="65">
        <v>145</v>
      </c>
      <c r="G51" s="66">
        <v>459</v>
      </c>
      <c r="H51" s="25"/>
      <c r="I51" s="42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</row>
    <row r="52" spans="1:50" ht="30.95" customHeight="1">
      <c r="A52" s="87">
        <v>51</v>
      </c>
      <c r="B52" s="43" t="s">
        <v>80</v>
      </c>
      <c r="C52" s="88" t="s">
        <v>81</v>
      </c>
      <c r="D52" s="63" t="s">
        <v>51</v>
      </c>
      <c r="E52" s="64">
        <v>498</v>
      </c>
      <c r="F52" s="65">
        <v>959</v>
      </c>
      <c r="G52" s="66">
        <v>1457</v>
      </c>
      <c r="H52" s="25"/>
      <c r="I52" s="42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</row>
    <row r="53" spans="1:50" ht="30.95" customHeight="1">
      <c r="A53" s="87">
        <v>52</v>
      </c>
      <c r="B53" s="43" t="s">
        <v>78</v>
      </c>
      <c r="C53" s="88" t="s">
        <v>79</v>
      </c>
      <c r="D53" s="63" t="s">
        <v>51</v>
      </c>
      <c r="E53" s="64">
        <v>500</v>
      </c>
      <c r="F53" s="65">
        <v>1024</v>
      </c>
      <c r="G53" s="66">
        <v>1524</v>
      </c>
      <c r="H53" s="25"/>
      <c r="I53" s="42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</row>
    <row r="54" spans="1:50" ht="30.95" customHeight="1">
      <c r="A54" s="87">
        <v>53</v>
      </c>
      <c r="B54" s="43" t="s">
        <v>86</v>
      </c>
      <c r="C54" s="88" t="s">
        <v>222</v>
      </c>
      <c r="D54" s="63" t="s">
        <v>51</v>
      </c>
      <c r="E54" s="64">
        <v>22</v>
      </c>
      <c r="F54" s="65">
        <v>33</v>
      </c>
      <c r="G54" s="66">
        <v>55</v>
      </c>
      <c r="H54" s="25"/>
      <c r="I54" s="42"/>
      <c r="J54" s="25"/>
      <c r="K54" s="25"/>
      <c r="L54" s="25"/>
      <c r="M54" s="45"/>
      <c r="N54" s="45"/>
      <c r="O54" s="45"/>
      <c r="P54" s="25"/>
      <c r="Q54" s="25"/>
      <c r="R54" s="25"/>
      <c r="S54" s="25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</row>
    <row r="55" spans="1:50" ht="30.95" customHeight="1">
      <c r="A55" s="87">
        <v>54</v>
      </c>
      <c r="B55" s="43" t="s">
        <v>89</v>
      </c>
      <c r="C55" s="88" t="s">
        <v>90</v>
      </c>
      <c r="D55" s="63" t="s">
        <v>51</v>
      </c>
      <c r="E55" s="64">
        <v>182</v>
      </c>
      <c r="F55" s="65">
        <v>173</v>
      </c>
      <c r="G55" s="66">
        <v>355</v>
      </c>
      <c r="H55" s="25"/>
      <c r="I55" s="42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</row>
    <row r="56" spans="1:50" ht="30.95" customHeight="1">
      <c r="A56" s="87">
        <v>55</v>
      </c>
      <c r="B56" s="43" t="s">
        <v>87</v>
      </c>
      <c r="C56" s="88" t="s">
        <v>88</v>
      </c>
      <c r="D56" s="63" t="s">
        <v>51</v>
      </c>
      <c r="E56" s="64">
        <v>857</v>
      </c>
      <c r="F56" s="65">
        <v>212</v>
      </c>
      <c r="G56" s="66">
        <v>1069</v>
      </c>
      <c r="H56" s="25"/>
      <c r="I56" s="42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</row>
    <row r="57" spans="1:50" ht="30.95" customHeight="1">
      <c r="A57" s="87">
        <v>56</v>
      </c>
      <c r="B57" s="43" t="s">
        <v>97</v>
      </c>
      <c r="C57" s="88" t="s">
        <v>98</v>
      </c>
      <c r="D57" s="63" t="s">
        <v>51</v>
      </c>
      <c r="E57" s="64">
        <v>376</v>
      </c>
      <c r="F57" s="65">
        <v>911</v>
      </c>
      <c r="G57" s="66">
        <v>1287</v>
      </c>
      <c r="H57" s="25"/>
      <c r="I57" s="42"/>
      <c r="J57" s="25"/>
      <c r="K57" s="45"/>
      <c r="L57" s="45"/>
      <c r="M57" s="25"/>
      <c r="N57" s="25"/>
      <c r="O57" s="25"/>
      <c r="P57" s="25"/>
      <c r="Q57" s="25"/>
      <c r="R57" s="25"/>
      <c r="S57" s="25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</row>
    <row r="58" spans="1:50" ht="30.95" customHeight="1">
      <c r="A58" s="87">
        <v>57</v>
      </c>
      <c r="B58" s="43" t="s">
        <v>95</v>
      </c>
      <c r="C58" s="88" t="s">
        <v>96</v>
      </c>
      <c r="D58" s="63" t="s">
        <v>51</v>
      </c>
      <c r="E58" s="64">
        <v>0</v>
      </c>
      <c r="F58" s="65">
        <v>600</v>
      </c>
      <c r="G58" s="66">
        <v>600</v>
      </c>
      <c r="H58" s="25"/>
      <c r="I58" s="42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</row>
    <row r="59" spans="1:50" ht="30.95" customHeight="1">
      <c r="A59" s="87">
        <v>58</v>
      </c>
      <c r="B59" s="43" t="s">
        <v>99</v>
      </c>
      <c r="C59" s="88" t="s">
        <v>100</v>
      </c>
      <c r="D59" s="63" t="s">
        <v>51</v>
      </c>
      <c r="E59" s="64">
        <v>545</v>
      </c>
      <c r="F59" s="65">
        <v>1380</v>
      </c>
      <c r="G59" s="66">
        <v>1925</v>
      </c>
      <c r="H59" s="25"/>
      <c r="I59" s="42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</row>
    <row r="60" spans="1:50" ht="30.95" customHeight="1">
      <c r="A60" s="87">
        <v>59</v>
      </c>
      <c r="B60" s="43" t="s">
        <v>109</v>
      </c>
      <c r="C60" s="88" t="s">
        <v>110</v>
      </c>
      <c r="D60" s="63" t="s">
        <v>51</v>
      </c>
      <c r="E60" s="64">
        <v>438</v>
      </c>
      <c r="F60" s="65">
        <v>402</v>
      </c>
      <c r="G60" s="66">
        <v>840</v>
      </c>
      <c r="H60" s="25"/>
      <c r="I60" s="42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</row>
    <row r="61" spans="1:50" ht="30.95" customHeight="1">
      <c r="A61" s="87">
        <v>60</v>
      </c>
      <c r="B61" s="43" t="s">
        <v>101</v>
      </c>
      <c r="C61" s="88" t="s">
        <v>102</v>
      </c>
      <c r="D61" s="63" t="s">
        <v>51</v>
      </c>
      <c r="E61" s="64">
        <v>62</v>
      </c>
      <c r="F61" s="65">
        <v>24</v>
      </c>
      <c r="G61" s="66">
        <v>86</v>
      </c>
      <c r="H61" s="25"/>
      <c r="I61" s="42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</row>
    <row r="62" spans="1:50" ht="30.95" customHeight="1">
      <c r="A62" s="87">
        <v>61</v>
      </c>
      <c r="B62" s="43" t="s">
        <v>103</v>
      </c>
      <c r="C62" s="88" t="s">
        <v>104</v>
      </c>
      <c r="D62" s="63" t="s">
        <v>51</v>
      </c>
      <c r="E62" s="64">
        <v>169</v>
      </c>
      <c r="F62" s="65">
        <v>439</v>
      </c>
      <c r="G62" s="66">
        <v>608</v>
      </c>
      <c r="H62" s="25"/>
      <c r="I62" s="42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</row>
    <row r="63" spans="1:50" ht="30.95" customHeight="1">
      <c r="A63" s="87">
        <v>62</v>
      </c>
      <c r="B63" s="43" t="s">
        <v>105</v>
      </c>
      <c r="C63" s="88" t="s">
        <v>106</v>
      </c>
      <c r="D63" s="63" t="s">
        <v>51</v>
      </c>
      <c r="E63" s="64">
        <v>231</v>
      </c>
      <c r="F63" s="65">
        <v>231</v>
      </c>
      <c r="G63" s="66">
        <v>462</v>
      </c>
      <c r="H63" s="25"/>
      <c r="I63" s="42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</row>
    <row r="64" spans="1:50" ht="30.95" customHeight="1">
      <c r="A64" s="87">
        <v>63</v>
      </c>
      <c r="B64" s="43" t="s">
        <v>113</v>
      </c>
      <c r="C64" s="88" t="s">
        <v>114</v>
      </c>
      <c r="D64" s="63" t="s">
        <v>51</v>
      </c>
      <c r="E64" s="64">
        <v>422</v>
      </c>
      <c r="F64" s="65">
        <v>347</v>
      </c>
      <c r="G64" s="66">
        <v>769</v>
      </c>
      <c r="H64" s="25"/>
      <c r="I64" s="42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</row>
    <row r="65" spans="1:50" ht="30.95" customHeight="1">
      <c r="A65" s="87">
        <v>64</v>
      </c>
      <c r="B65" s="43" t="s">
        <v>111</v>
      </c>
      <c r="C65" s="88" t="s">
        <v>112</v>
      </c>
      <c r="D65" s="63" t="s">
        <v>51</v>
      </c>
      <c r="E65" s="64">
        <v>92</v>
      </c>
      <c r="F65" s="65">
        <v>87</v>
      </c>
      <c r="G65" s="66">
        <v>179</v>
      </c>
      <c r="H65" s="25"/>
      <c r="I65" s="42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</row>
    <row r="66" spans="1:50" ht="30.95" customHeight="1">
      <c r="A66" s="86">
        <v>65</v>
      </c>
      <c r="B66" s="43" t="s">
        <v>278</v>
      </c>
      <c r="C66" s="62" t="s">
        <v>279</v>
      </c>
      <c r="D66" s="63" t="s">
        <v>51</v>
      </c>
      <c r="E66" s="64">
        <v>700</v>
      </c>
      <c r="F66" s="65">
        <v>66</v>
      </c>
      <c r="G66" s="79">
        <v>766</v>
      </c>
      <c r="H66" s="25"/>
      <c r="I66" s="42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</row>
    <row r="67" spans="1:50" ht="30.95" customHeight="1">
      <c r="A67" s="86">
        <v>66</v>
      </c>
      <c r="B67" s="43" t="s">
        <v>144</v>
      </c>
      <c r="C67" s="62" t="s">
        <v>223</v>
      </c>
      <c r="D67" s="63" t="s">
        <v>51</v>
      </c>
      <c r="E67" s="64">
        <v>352</v>
      </c>
      <c r="F67" s="65">
        <v>184</v>
      </c>
      <c r="G67" s="79">
        <v>536</v>
      </c>
      <c r="H67" s="25"/>
      <c r="I67" s="42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</row>
    <row r="68" spans="1:50" ht="30.95" customHeight="1">
      <c r="A68" s="86">
        <v>67</v>
      </c>
      <c r="B68" s="43" t="s">
        <v>145</v>
      </c>
      <c r="C68" s="62" t="s">
        <v>224</v>
      </c>
      <c r="D68" s="63" t="s">
        <v>51</v>
      </c>
      <c r="E68" s="64">
        <v>539</v>
      </c>
      <c r="F68" s="65">
        <v>1030</v>
      </c>
      <c r="G68" s="79">
        <v>1569</v>
      </c>
      <c r="H68" s="25"/>
      <c r="I68" s="4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</row>
    <row r="69" spans="1:50" ht="30.95" customHeight="1">
      <c r="A69" s="86">
        <v>68</v>
      </c>
      <c r="B69" s="43" t="s">
        <v>146</v>
      </c>
      <c r="C69" s="67" t="s">
        <v>225</v>
      </c>
      <c r="D69" s="63" t="s">
        <v>51</v>
      </c>
      <c r="E69" s="64">
        <v>175</v>
      </c>
      <c r="F69" s="64">
        <v>53</v>
      </c>
      <c r="G69" s="80">
        <v>228</v>
      </c>
      <c r="H69" s="25"/>
      <c r="I69" s="42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</row>
    <row r="70" spans="1:50" ht="30.95" customHeight="1">
      <c r="A70" s="86">
        <v>69</v>
      </c>
      <c r="B70" s="43" t="s">
        <v>147</v>
      </c>
      <c r="C70" s="67" t="s">
        <v>226</v>
      </c>
      <c r="D70" s="63" t="s">
        <v>51</v>
      </c>
      <c r="E70" s="64">
        <v>354</v>
      </c>
      <c r="F70" s="64">
        <v>110</v>
      </c>
      <c r="G70" s="80">
        <v>464</v>
      </c>
      <c r="H70" s="25"/>
      <c r="I70" s="42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</row>
    <row r="71" spans="1:50" ht="30.95" customHeight="1">
      <c r="A71" s="86">
        <v>70</v>
      </c>
      <c r="B71" s="43" t="s">
        <v>148</v>
      </c>
      <c r="C71" s="67" t="s">
        <v>227</v>
      </c>
      <c r="D71" s="63" t="s">
        <v>51</v>
      </c>
      <c r="E71" s="64">
        <v>276</v>
      </c>
      <c r="F71" s="64">
        <v>315</v>
      </c>
      <c r="G71" s="80">
        <v>591</v>
      </c>
      <c r="H71" s="25"/>
      <c r="I71" s="42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</row>
    <row r="72" spans="1:50" ht="30.95" customHeight="1">
      <c r="A72" s="86">
        <v>71</v>
      </c>
      <c r="B72" s="43" t="s">
        <v>149</v>
      </c>
      <c r="C72" s="67" t="s">
        <v>228</v>
      </c>
      <c r="D72" s="63" t="s">
        <v>51</v>
      </c>
      <c r="E72" s="64">
        <v>396</v>
      </c>
      <c r="F72" s="64">
        <v>229</v>
      </c>
      <c r="G72" s="80">
        <v>625</v>
      </c>
      <c r="H72" s="25"/>
      <c r="I72" s="42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</row>
    <row r="73" spans="1:50" ht="30.95" customHeight="1">
      <c r="A73" s="86">
        <v>72</v>
      </c>
      <c r="B73" s="43" t="s">
        <v>150</v>
      </c>
      <c r="C73" s="67" t="s">
        <v>229</v>
      </c>
      <c r="D73" s="63" t="s">
        <v>51</v>
      </c>
      <c r="E73" s="64">
        <v>180</v>
      </c>
      <c r="F73" s="64">
        <v>133</v>
      </c>
      <c r="G73" s="80">
        <v>313</v>
      </c>
      <c r="H73" s="25"/>
      <c r="I73" s="42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</row>
    <row r="74" spans="1:50" ht="30.95" customHeight="1">
      <c r="A74" s="86">
        <v>73</v>
      </c>
      <c r="B74" s="43" t="s">
        <v>151</v>
      </c>
      <c r="C74" s="67" t="s">
        <v>230</v>
      </c>
      <c r="D74" s="63" t="s">
        <v>51</v>
      </c>
      <c r="E74" s="64">
        <v>156</v>
      </c>
      <c r="F74" s="64">
        <v>135</v>
      </c>
      <c r="G74" s="80">
        <v>291</v>
      </c>
      <c r="H74" s="25"/>
      <c r="I74" s="42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</row>
    <row r="75" spans="1:50" ht="30.95" customHeight="1">
      <c r="A75" s="86">
        <v>74</v>
      </c>
      <c r="B75" s="43" t="s">
        <v>152</v>
      </c>
      <c r="C75" s="67" t="s">
        <v>231</v>
      </c>
      <c r="D75" s="63" t="s">
        <v>51</v>
      </c>
      <c r="E75" s="64">
        <v>721</v>
      </c>
      <c r="F75" s="64">
        <v>769</v>
      </c>
      <c r="G75" s="80">
        <v>1490</v>
      </c>
      <c r="H75" s="25"/>
      <c r="I75" s="42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</row>
    <row r="76" spans="1:50" ht="30.95" customHeight="1">
      <c r="A76" s="86">
        <v>75</v>
      </c>
      <c r="B76" s="43" t="s">
        <v>153</v>
      </c>
      <c r="C76" s="67" t="s">
        <v>232</v>
      </c>
      <c r="D76" s="63" t="s">
        <v>51</v>
      </c>
      <c r="E76" s="64">
        <v>227</v>
      </c>
      <c r="F76" s="64">
        <v>122</v>
      </c>
      <c r="G76" s="80">
        <v>349</v>
      </c>
      <c r="H76" s="25"/>
      <c r="I76" s="42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</row>
    <row r="77" spans="1:50" ht="30.95" customHeight="1">
      <c r="A77" s="86">
        <v>110</v>
      </c>
      <c r="B77" s="43" t="s">
        <v>180</v>
      </c>
      <c r="C77" s="67" t="s">
        <v>261</v>
      </c>
      <c r="D77" s="63" t="s">
        <v>51</v>
      </c>
      <c r="E77" s="64">
        <v>234</v>
      </c>
      <c r="F77" s="64">
        <v>121</v>
      </c>
      <c r="G77" s="80">
        <v>355</v>
      </c>
      <c r="H77" s="25"/>
      <c r="I77" s="42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</row>
    <row r="78" spans="1:50" ht="30.95" customHeight="1">
      <c r="A78" s="86">
        <v>111</v>
      </c>
      <c r="B78" s="43" t="s">
        <v>181</v>
      </c>
      <c r="C78" s="67" t="s">
        <v>262</v>
      </c>
      <c r="D78" s="63" t="s">
        <v>51</v>
      </c>
      <c r="E78" s="64">
        <v>606</v>
      </c>
      <c r="F78" s="64">
        <v>1096</v>
      </c>
      <c r="G78" s="80">
        <v>1702</v>
      </c>
      <c r="H78" s="25"/>
      <c r="I78" s="42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</row>
    <row r="79" spans="1:50" ht="30.95" customHeight="1">
      <c r="A79" s="86">
        <v>112</v>
      </c>
      <c r="B79" s="43" t="s">
        <v>182</v>
      </c>
      <c r="C79" s="67" t="s">
        <v>263</v>
      </c>
      <c r="D79" s="63" t="s">
        <v>51</v>
      </c>
      <c r="E79" s="64">
        <v>133</v>
      </c>
      <c r="F79" s="64">
        <v>115</v>
      </c>
      <c r="G79" s="80">
        <v>248</v>
      </c>
      <c r="H79" s="25"/>
      <c r="I79" s="42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</row>
    <row r="80" spans="1:50" ht="30.95" customHeight="1">
      <c r="A80" s="86">
        <v>113</v>
      </c>
      <c r="B80" s="43" t="s">
        <v>183</v>
      </c>
      <c r="C80" s="67" t="s">
        <v>264</v>
      </c>
      <c r="D80" s="63" t="s">
        <v>51</v>
      </c>
      <c r="E80" s="64">
        <v>211</v>
      </c>
      <c r="F80" s="64">
        <v>379</v>
      </c>
      <c r="G80" s="80">
        <v>590</v>
      </c>
      <c r="H80" s="25"/>
      <c r="I80" s="42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</row>
    <row r="81" spans="1:50" ht="30.95" customHeight="1">
      <c r="A81" s="86">
        <v>114</v>
      </c>
      <c r="B81" s="43" t="s">
        <v>184</v>
      </c>
      <c r="C81" s="67" t="s">
        <v>265</v>
      </c>
      <c r="D81" s="63" t="s">
        <v>51</v>
      </c>
      <c r="E81" s="64">
        <v>218</v>
      </c>
      <c r="F81" s="64">
        <v>160</v>
      </c>
      <c r="G81" s="80">
        <v>378</v>
      </c>
      <c r="H81" s="25"/>
      <c r="I81" s="42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</row>
    <row r="82" spans="1:50" ht="30.95" customHeight="1">
      <c r="A82" s="86">
        <v>115</v>
      </c>
      <c r="B82" s="43" t="s">
        <v>185</v>
      </c>
      <c r="C82" s="67" t="s">
        <v>266</v>
      </c>
      <c r="D82" s="63" t="s">
        <v>51</v>
      </c>
      <c r="E82" s="64">
        <v>617</v>
      </c>
      <c r="F82" s="64">
        <v>167</v>
      </c>
      <c r="G82" s="80">
        <v>784</v>
      </c>
      <c r="H82" s="25"/>
      <c r="I82" s="42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</row>
    <row r="83" spans="1:50" ht="30.95" customHeight="1">
      <c r="A83" s="86">
        <v>116</v>
      </c>
      <c r="B83" s="43" t="s">
        <v>186</v>
      </c>
      <c r="C83" s="67" t="s">
        <v>267</v>
      </c>
      <c r="D83" s="63" t="s">
        <v>51</v>
      </c>
      <c r="E83" s="64">
        <v>278</v>
      </c>
      <c r="F83" s="64">
        <v>16</v>
      </c>
      <c r="G83" s="80">
        <v>294</v>
      </c>
      <c r="H83" s="25"/>
      <c r="I83" s="42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</row>
    <row r="84" spans="1:50" ht="30.95" customHeight="1">
      <c r="A84" s="86">
        <v>117</v>
      </c>
      <c r="B84" s="43" t="s">
        <v>187</v>
      </c>
      <c r="C84" s="67" t="s">
        <v>268</v>
      </c>
      <c r="D84" s="63" t="s">
        <v>51</v>
      </c>
      <c r="E84" s="64">
        <v>578</v>
      </c>
      <c r="F84" s="64">
        <v>236</v>
      </c>
      <c r="G84" s="80">
        <v>814</v>
      </c>
      <c r="H84" s="25"/>
      <c r="I84" s="42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</row>
    <row r="85" spans="1:50" ht="30.95" customHeight="1">
      <c r="A85" s="86">
        <v>118</v>
      </c>
      <c r="B85" s="43" t="s">
        <v>188</v>
      </c>
      <c r="C85" s="67" t="s">
        <v>269</v>
      </c>
      <c r="D85" s="63" t="s">
        <v>51</v>
      </c>
      <c r="E85" s="64">
        <v>342</v>
      </c>
      <c r="F85" s="64">
        <v>89</v>
      </c>
      <c r="G85" s="80">
        <v>431</v>
      </c>
      <c r="H85" s="25"/>
      <c r="I85" s="42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</row>
    <row r="86" spans="1:50" ht="30.95" customHeight="1">
      <c r="A86" s="86">
        <v>119</v>
      </c>
      <c r="B86" s="43" t="s">
        <v>189</v>
      </c>
      <c r="C86" s="67" t="s">
        <v>271</v>
      </c>
      <c r="D86" s="63" t="s">
        <v>51</v>
      </c>
      <c r="E86" s="64">
        <v>800</v>
      </c>
      <c r="F86" s="64">
        <v>214</v>
      </c>
      <c r="G86" s="80">
        <v>1014</v>
      </c>
      <c r="H86" s="25"/>
      <c r="I86" s="42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</row>
    <row r="87" spans="1:50" ht="30.95" customHeight="1">
      <c r="A87" s="86">
        <v>120</v>
      </c>
      <c r="B87" s="43" t="s">
        <v>190</v>
      </c>
      <c r="C87" s="67" t="s">
        <v>272</v>
      </c>
      <c r="D87" s="63" t="s">
        <v>51</v>
      </c>
      <c r="E87" s="64">
        <v>1103</v>
      </c>
      <c r="F87" s="64">
        <v>321</v>
      </c>
      <c r="G87" s="80">
        <v>1424</v>
      </c>
      <c r="H87" s="25"/>
      <c r="I87" s="42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</row>
    <row r="88" spans="1:50" ht="30.95" customHeight="1">
      <c r="A88" s="86">
        <v>121</v>
      </c>
      <c r="B88" s="43" t="s">
        <v>191</v>
      </c>
      <c r="C88" s="67" t="s">
        <v>270</v>
      </c>
      <c r="D88" s="63" t="s">
        <v>51</v>
      </c>
      <c r="E88" s="64">
        <v>250</v>
      </c>
      <c r="F88" s="64">
        <v>261</v>
      </c>
      <c r="G88" s="80">
        <v>511</v>
      </c>
      <c r="H88" s="25"/>
      <c r="I88" s="42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</row>
    <row r="89" spans="1:50" ht="30.95" customHeight="1">
      <c r="A89" s="86">
        <v>122</v>
      </c>
      <c r="B89" s="43" t="s">
        <v>192</v>
      </c>
      <c r="C89" s="67" t="s">
        <v>273</v>
      </c>
      <c r="D89" s="63" t="s">
        <v>51</v>
      </c>
      <c r="E89" s="64">
        <v>123</v>
      </c>
      <c r="F89" s="64">
        <v>172</v>
      </c>
      <c r="G89" s="80">
        <v>295</v>
      </c>
      <c r="H89" s="25"/>
      <c r="I89" s="42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</row>
    <row r="90" spans="1:50" ht="30.95" customHeight="1">
      <c r="A90" s="86">
        <v>123</v>
      </c>
      <c r="B90" s="43" t="s">
        <v>193</v>
      </c>
      <c r="C90" s="67" t="s">
        <v>274</v>
      </c>
      <c r="D90" s="63" t="s">
        <v>51</v>
      </c>
      <c r="E90" s="64">
        <v>164</v>
      </c>
      <c r="F90" s="64">
        <v>165</v>
      </c>
      <c r="G90" s="80">
        <v>329</v>
      </c>
      <c r="H90" s="25"/>
      <c r="I90" s="42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</row>
    <row r="91" spans="1:50" ht="30.95" customHeight="1">
      <c r="A91" s="86">
        <v>124</v>
      </c>
      <c r="B91" s="43" t="s">
        <v>194</v>
      </c>
      <c r="C91" s="67" t="s">
        <v>275</v>
      </c>
      <c r="D91" s="63" t="s">
        <v>51</v>
      </c>
      <c r="E91" s="64">
        <v>180</v>
      </c>
      <c r="F91" s="64">
        <v>124</v>
      </c>
      <c r="G91" s="80">
        <v>304</v>
      </c>
      <c r="H91" s="25"/>
      <c r="I91" s="42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</row>
    <row r="92" spans="1:50" ht="30.95" customHeight="1">
      <c r="A92" s="86">
        <v>125</v>
      </c>
      <c r="B92" s="43" t="s">
        <v>276</v>
      </c>
      <c r="C92" s="67" t="s">
        <v>277</v>
      </c>
      <c r="D92" s="63" t="s">
        <v>51</v>
      </c>
      <c r="E92" s="64">
        <v>520</v>
      </c>
      <c r="F92" s="64">
        <v>2842</v>
      </c>
      <c r="G92" s="80">
        <v>3362</v>
      </c>
      <c r="H92" s="25"/>
      <c r="I92" s="42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</row>
    <row r="93" spans="1:50" ht="30.95" customHeight="1">
      <c r="A93" s="83" t="s">
        <v>31</v>
      </c>
      <c r="B93" s="57" t="s">
        <v>116</v>
      </c>
      <c r="C93" s="68" t="s">
        <v>195</v>
      </c>
      <c r="D93" s="69" t="s">
        <v>30</v>
      </c>
      <c r="E93" s="70">
        <v>576</v>
      </c>
      <c r="F93" s="71">
        <v>16</v>
      </c>
      <c r="G93" s="81">
        <v>592</v>
      </c>
      <c r="H93" s="25"/>
      <c r="I93" s="42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</row>
    <row r="94" spans="1:50" ht="30.95" customHeight="1">
      <c r="A94" s="83" t="s">
        <v>32</v>
      </c>
      <c r="B94" s="57" t="s">
        <v>117</v>
      </c>
      <c r="C94" s="68" t="s">
        <v>196</v>
      </c>
      <c r="D94" s="69" t="s">
        <v>30</v>
      </c>
      <c r="E94" s="70">
        <v>2719</v>
      </c>
      <c r="F94" s="71">
        <v>2449</v>
      </c>
      <c r="G94" s="81">
        <v>5168</v>
      </c>
      <c r="H94" s="25"/>
      <c r="I94" s="42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</row>
    <row r="95" spans="1:50" ht="30.95" customHeight="1">
      <c r="A95" s="83" t="s">
        <v>115</v>
      </c>
      <c r="B95" s="57" t="s">
        <v>118</v>
      </c>
      <c r="C95" s="68" t="s">
        <v>197</v>
      </c>
      <c r="D95" s="69" t="s">
        <v>30</v>
      </c>
      <c r="E95" s="70">
        <v>2660</v>
      </c>
      <c r="F95" s="71">
        <v>2492</v>
      </c>
      <c r="G95" s="81">
        <v>5152</v>
      </c>
      <c r="H95" s="25"/>
      <c r="I95" s="42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</row>
    <row r="96" spans="1:50" ht="30.95" customHeight="1">
      <c r="A96" s="83" t="s">
        <v>33</v>
      </c>
      <c r="B96" s="57" t="s">
        <v>119</v>
      </c>
      <c r="C96" s="68" t="s">
        <v>198</v>
      </c>
      <c r="D96" s="69" t="s">
        <v>30</v>
      </c>
      <c r="E96" s="70">
        <v>1310</v>
      </c>
      <c r="F96" s="71">
        <v>372</v>
      </c>
      <c r="G96" s="81">
        <v>1682</v>
      </c>
      <c r="H96" s="25"/>
      <c r="I96" s="42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</row>
    <row r="97" spans="1:50" ht="30.95" customHeight="1">
      <c r="A97" s="83" t="s">
        <v>34</v>
      </c>
      <c r="B97" s="57" t="s">
        <v>120</v>
      </c>
      <c r="C97" s="68" t="s">
        <v>199</v>
      </c>
      <c r="D97" s="69" t="s">
        <v>30</v>
      </c>
      <c r="E97" s="70">
        <v>3892</v>
      </c>
      <c r="F97" s="71">
        <v>1288</v>
      </c>
      <c r="G97" s="81">
        <v>5180</v>
      </c>
      <c r="H97" s="25"/>
      <c r="I97" s="42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</row>
    <row r="98" spans="1:50" ht="30.95" customHeight="1">
      <c r="A98" s="83" t="s">
        <v>35</v>
      </c>
      <c r="B98" s="57" t="s">
        <v>121</v>
      </c>
      <c r="C98" s="68" t="s">
        <v>200</v>
      </c>
      <c r="D98" s="69" t="s">
        <v>30</v>
      </c>
      <c r="E98" s="70">
        <v>1669</v>
      </c>
      <c r="F98" s="71">
        <v>801</v>
      </c>
      <c r="G98" s="81">
        <v>2470</v>
      </c>
      <c r="H98" s="25"/>
      <c r="I98" s="42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</row>
    <row r="99" spans="1:50" ht="30.95" customHeight="1">
      <c r="A99" s="83" t="s">
        <v>36</v>
      </c>
      <c r="B99" s="57" t="s">
        <v>122</v>
      </c>
      <c r="C99" s="68" t="s">
        <v>201</v>
      </c>
      <c r="D99" s="69" t="s">
        <v>30</v>
      </c>
      <c r="E99" s="70">
        <v>943</v>
      </c>
      <c r="F99" s="71">
        <v>334</v>
      </c>
      <c r="G99" s="81">
        <v>1277</v>
      </c>
      <c r="H99" s="25"/>
      <c r="I99" s="42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</row>
    <row r="100" spans="1:50" ht="30.95" customHeight="1">
      <c r="A100" s="83" t="s">
        <v>37</v>
      </c>
      <c r="B100" s="57" t="s">
        <v>123</v>
      </c>
      <c r="C100" s="68" t="s">
        <v>202</v>
      </c>
      <c r="D100" s="69" t="s">
        <v>30</v>
      </c>
      <c r="E100" s="70">
        <v>161</v>
      </c>
      <c r="F100" s="71">
        <v>348</v>
      </c>
      <c r="G100" s="81">
        <v>509</v>
      </c>
      <c r="H100" s="25"/>
      <c r="I100" s="42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</row>
    <row r="101" spans="1:50" s="38" customFormat="1" ht="30.95" customHeight="1">
      <c r="A101" s="83" t="s">
        <v>38</v>
      </c>
      <c r="B101" s="57" t="s">
        <v>124</v>
      </c>
      <c r="C101" s="68" t="s">
        <v>203</v>
      </c>
      <c r="D101" s="69" t="s">
        <v>30</v>
      </c>
      <c r="E101" s="70">
        <v>1251</v>
      </c>
      <c r="F101" s="71">
        <v>381</v>
      </c>
      <c r="G101" s="81">
        <v>1632</v>
      </c>
      <c r="H101" s="25"/>
      <c r="I101" s="42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</row>
    <row r="102" spans="1:50" s="38" customFormat="1" ht="30.95" customHeight="1">
      <c r="A102" s="83" t="s">
        <v>39</v>
      </c>
      <c r="B102" s="57" t="s">
        <v>125</v>
      </c>
      <c r="C102" s="68" t="s">
        <v>204</v>
      </c>
      <c r="D102" s="69" t="s">
        <v>30</v>
      </c>
      <c r="E102" s="70">
        <v>984</v>
      </c>
      <c r="F102" s="71">
        <v>632</v>
      </c>
      <c r="G102" s="81">
        <v>1616</v>
      </c>
      <c r="H102" s="25"/>
      <c r="I102" s="42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</row>
    <row r="103" spans="1:50" s="38" customFormat="1" ht="30.95" customHeight="1">
      <c r="A103" s="83" t="s">
        <v>40</v>
      </c>
      <c r="B103" s="57" t="s">
        <v>126</v>
      </c>
      <c r="C103" s="68" t="s">
        <v>285</v>
      </c>
      <c r="D103" s="69" t="s">
        <v>30</v>
      </c>
      <c r="E103" s="70">
        <v>1146</v>
      </c>
      <c r="F103" s="71">
        <v>535</v>
      </c>
      <c r="G103" s="81">
        <v>1681</v>
      </c>
      <c r="H103" s="25"/>
      <c r="I103" s="42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</row>
    <row r="104" spans="1:50" s="38" customFormat="1" ht="30.95" customHeight="1">
      <c r="A104" s="83" t="s">
        <v>41</v>
      </c>
      <c r="B104" s="57" t="s">
        <v>127</v>
      </c>
      <c r="C104" s="68" t="s">
        <v>205</v>
      </c>
      <c r="D104" s="69" t="s">
        <v>30</v>
      </c>
      <c r="E104" s="70">
        <v>2348</v>
      </c>
      <c r="F104" s="71">
        <v>1547</v>
      </c>
      <c r="G104" s="81">
        <v>3895</v>
      </c>
      <c r="H104" s="25"/>
      <c r="I104" s="42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</row>
    <row r="105" spans="1:50" s="38" customFormat="1" ht="30.95" customHeight="1">
      <c r="A105" s="83" t="s">
        <v>42</v>
      </c>
      <c r="B105" s="57" t="s">
        <v>128</v>
      </c>
      <c r="C105" s="68" t="s">
        <v>206</v>
      </c>
      <c r="D105" s="69" t="s">
        <v>30</v>
      </c>
      <c r="E105" s="70">
        <v>1684</v>
      </c>
      <c r="F105" s="71">
        <v>895</v>
      </c>
      <c r="G105" s="81">
        <v>2579</v>
      </c>
      <c r="H105" s="25"/>
      <c r="I105" s="42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</row>
    <row r="106" spans="1:50" s="38" customFormat="1" ht="30.95" customHeight="1">
      <c r="A106" s="83" t="s">
        <v>43</v>
      </c>
      <c r="B106" s="57" t="s">
        <v>129</v>
      </c>
      <c r="C106" s="68" t="s">
        <v>207</v>
      </c>
      <c r="D106" s="69" t="s">
        <v>30</v>
      </c>
      <c r="E106" s="70">
        <v>706</v>
      </c>
      <c r="F106" s="71">
        <v>564</v>
      </c>
      <c r="G106" s="81">
        <v>1267</v>
      </c>
      <c r="H106" s="25"/>
      <c r="I106" s="42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</row>
    <row r="107" spans="1:50" s="38" customFormat="1" ht="30.95" customHeight="1">
      <c r="A107" s="83" t="s">
        <v>44</v>
      </c>
      <c r="B107" s="57" t="s">
        <v>130</v>
      </c>
      <c r="C107" s="68" t="s">
        <v>208</v>
      </c>
      <c r="D107" s="69" t="s">
        <v>30</v>
      </c>
      <c r="E107" s="70">
        <v>638</v>
      </c>
      <c r="F107" s="71">
        <v>446</v>
      </c>
      <c r="G107" s="81">
        <v>1084</v>
      </c>
      <c r="H107" s="25"/>
      <c r="I107" s="42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</row>
    <row r="108" spans="1:50" s="38" customFormat="1" ht="30.95" customHeight="1">
      <c r="A108" s="83" t="s">
        <v>45</v>
      </c>
      <c r="B108" s="57" t="s">
        <v>131</v>
      </c>
      <c r="C108" s="68" t="s">
        <v>209</v>
      </c>
      <c r="D108" s="69" t="s">
        <v>30</v>
      </c>
      <c r="E108" s="70">
        <v>355</v>
      </c>
      <c r="F108" s="71">
        <v>0</v>
      </c>
      <c r="G108" s="81">
        <v>355</v>
      </c>
      <c r="H108" s="25"/>
      <c r="I108" s="42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</row>
    <row r="109" spans="1:50" ht="30.95" customHeight="1">
      <c r="A109" s="83" t="s">
        <v>46</v>
      </c>
      <c r="B109" s="57" t="s">
        <v>132</v>
      </c>
      <c r="C109" s="68" t="s">
        <v>210</v>
      </c>
      <c r="D109" s="69" t="s">
        <v>30</v>
      </c>
      <c r="E109" s="70">
        <v>505</v>
      </c>
      <c r="F109" s="71">
        <v>110</v>
      </c>
      <c r="G109" s="81">
        <v>615</v>
      </c>
      <c r="H109" s="25"/>
      <c r="I109" s="42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</row>
    <row r="110" spans="1:50" ht="30.95" customHeight="1">
      <c r="A110" s="83" t="s">
        <v>47</v>
      </c>
      <c r="B110" s="57" t="s">
        <v>133</v>
      </c>
      <c r="C110" s="68" t="s">
        <v>211</v>
      </c>
      <c r="D110" s="69" t="s">
        <v>30</v>
      </c>
      <c r="E110" s="70">
        <v>2076</v>
      </c>
      <c r="F110" s="71">
        <v>1989</v>
      </c>
      <c r="G110" s="81">
        <v>4065</v>
      </c>
      <c r="H110" s="25"/>
      <c r="I110" s="42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</row>
    <row r="111" spans="1:50" ht="30.95" customHeight="1">
      <c r="A111" s="83" t="s">
        <v>48</v>
      </c>
      <c r="B111" s="58" t="s">
        <v>134</v>
      </c>
      <c r="C111" s="68" t="s">
        <v>212</v>
      </c>
      <c r="D111" s="69" t="s">
        <v>30</v>
      </c>
      <c r="E111" s="70">
        <v>4782</v>
      </c>
      <c r="F111" s="71">
        <v>2086</v>
      </c>
      <c r="G111" s="81">
        <v>6868</v>
      </c>
      <c r="H111" s="25"/>
      <c r="I111" s="42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</row>
    <row r="112" spans="1:50" ht="30.95" customHeight="1">
      <c r="A112" s="83" t="s">
        <v>49</v>
      </c>
      <c r="B112" s="57" t="s">
        <v>135</v>
      </c>
      <c r="C112" s="68" t="s">
        <v>213</v>
      </c>
      <c r="D112" s="69" t="s">
        <v>30</v>
      </c>
      <c r="E112" s="70">
        <v>1670</v>
      </c>
      <c r="F112" s="71">
        <v>167</v>
      </c>
      <c r="G112" s="81">
        <v>1837</v>
      </c>
      <c r="H112" s="25"/>
      <c r="I112" s="42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</row>
    <row r="113" spans="1:50" ht="30.95" customHeight="1" thickBot="1">
      <c r="A113" s="84" t="s">
        <v>50</v>
      </c>
      <c r="B113" s="59" t="s">
        <v>136</v>
      </c>
      <c r="C113" s="72" t="s">
        <v>214</v>
      </c>
      <c r="D113" s="73" t="s">
        <v>30</v>
      </c>
      <c r="E113" s="74">
        <v>177</v>
      </c>
      <c r="F113" s="75">
        <v>29</v>
      </c>
      <c r="G113" s="82">
        <v>206</v>
      </c>
      <c r="H113" s="25"/>
      <c r="I113" s="42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</row>
    <row r="114" spans="1:50" ht="30.95" customHeight="1" thickTop="1">
      <c r="A114" s="46"/>
      <c r="H114" s="25"/>
      <c r="I114" s="42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</row>
    <row r="115" spans="1:50" ht="30.95" customHeight="1">
      <c r="A115" s="47"/>
      <c r="H115" s="25"/>
      <c r="I115" s="42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</row>
    <row r="116" spans="1:50" s="38" customFormat="1" ht="30.95" customHeight="1">
      <c r="A116" s="48"/>
      <c r="B116" s="23"/>
      <c r="C116" s="76"/>
      <c r="D116" s="77"/>
      <c r="E116" s="77"/>
      <c r="F116" s="77"/>
      <c r="G116" s="77"/>
      <c r="H116" s="25"/>
      <c r="I116" s="42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</row>
    <row r="117" spans="1:50" ht="30.95" customHeight="1">
      <c r="H117" s="25"/>
      <c r="I117" s="42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</row>
    <row r="118" spans="1:50" ht="30.95" customHeight="1">
      <c r="H118" s="25"/>
      <c r="I118" s="42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</row>
    <row r="119" spans="1:50" ht="30.95" customHeight="1">
      <c r="H119" s="25"/>
      <c r="I119" s="42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</row>
    <row r="120" spans="1:50" ht="30.95" customHeight="1">
      <c r="H120" s="25"/>
      <c r="I120" s="42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</row>
    <row r="121" spans="1:50" ht="30.95" customHeight="1">
      <c r="H121" s="25"/>
      <c r="I121" s="42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0" ht="30.95" customHeight="1">
      <c r="H122" s="25"/>
      <c r="I122" s="42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</row>
    <row r="123" spans="1:50" ht="30.95" customHeight="1">
      <c r="H123" s="25"/>
      <c r="I123" s="42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</row>
    <row r="124" spans="1:50" ht="30.95" customHeight="1">
      <c r="H124" s="25"/>
      <c r="I124" s="42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</row>
    <row r="125" spans="1:50" ht="30.95" customHeight="1">
      <c r="H125" s="25"/>
      <c r="I125" s="42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</row>
    <row r="126" spans="1:50" ht="30.95" customHeight="1">
      <c r="H126" s="25"/>
      <c r="I126" s="42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</row>
    <row r="127" spans="1:50" ht="30.95" customHeight="1">
      <c r="H127" s="25"/>
      <c r="I127" s="42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</row>
    <row r="128" spans="1:50" ht="29.1" customHeight="1">
      <c r="H128" s="25"/>
      <c r="I128" s="42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</row>
    <row r="129" spans="8:50" ht="30.95" customHeight="1">
      <c r="H129" s="25"/>
      <c r="I129" s="42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</row>
    <row r="130" spans="8:50" ht="30.95" customHeight="1">
      <c r="H130" s="25"/>
      <c r="I130" s="42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</row>
    <row r="131" spans="8:50" ht="30.95" customHeight="1">
      <c r="H131" s="25"/>
      <c r="I131" s="42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</row>
    <row r="132" spans="8:50" ht="30.95" customHeight="1">
      <c r="H132" s="25"/>
      <c r="I132" s="42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</row>
    <row r="133" spans="8:50" ht="30.95" customHeight="1">
      <c r="H133" s="25"/>
      <c r="I133" s="42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</row>
    <row r="134" spans="8:50" ht="30.95" customHeight="1">
      <c r="H134" s="25"/>
      <c r="I134" s="42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</row>
    <row r="135" spans="8:50" ht="30.95" customHeight="1">
      <c r="H135" s="25"/>
      <c r="I135" s="42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</row>
    <row r="136" spans="8:50" ht="30.95" customHeight="1">
      <c r="H136" s="25"/>
      <c r="I136" s="42">
        <f>SUM(G93:G93)</f>
        <v>592</v>
      </c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</row>
    <row r="137" spans="8:50" ht="30.95" customHeight="1">
      <c r="H137" s="25"/>
      <c r="I137" s="42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</row>
  </sheetData>
  <mergeCells count="19">
    <mergeCell ref="N18:O18"/>
    <mergeCell ref="H4:O4"/>
    <mergeCell ref="N17:O17"/>
    <mergeCell ref="Q10:R10"/>
    <mergeCell ref="Q12:U12"/>
    <mergeCell ref="Q11:U11"/>
    <mergeCell ref="N13:P13"/>
    <mergeCell ref="M14:O14"/>
    <mergeCell ref="N8:P8"/>
    <mergeCell ref="N12:P12"/>
    <mergeCell ref="N11:P11"/>
    <mergeCell ref="M15:M16"/>
    <mergeCell ref="N15:O15"/>
    <mergeCell ref="N16:O16"/>
    <mergeCell ref="A1:C1"/>
    <mergeCell ref="E1:F1"/>
    <mergeCell ref="H2:O2"/>
    <mergeCell ref="I5:P5"/>
    <mergeCell ref="M7:P7"/>
  </mergeCells>
  <phoneticPr fontId="9"/>
  <conditionalFormatting sqref="A2:G4 I5 N5 A5:D30 F5:G30 E5:E113 K10:O12 K13:N13 I14:O14 J15:M15 G31:G70 M54:O54 K57:L57 G93:G113 I114:I137">
    <cfRule type="cellIs" dxfId="2" priority="4" stopIfTrue="1" operator="lessThan">
      <formula>0</formula>
    </cfRule>
  </conditionalFormatting>
  <conditionalFormatting sqref="J16:L18">
    <cfRule type="cellIs" dxfId="1" priority="1" stopIfTrue="1" operator="lessThan">
      <formula>0</formula>
    </cfRule>
  </conditionalFormatting>
  <conditionalFormatting sqref="P2:T4 H2:H5 H6:M9 H10:I11 H12 P13:Q13 H13:I113">
    <cfRule type="cellIs" dxfId="0" priority="2" stopIfTrue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8" scale="40" orientation="landscape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明石市</vt:lpstr>
      <vt:lpstr>明石市!Print_Area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hama</cp:lastModifiedBy>
  <cp:lastPrinted>2025-09-07T11:57:23Z</cp:lastPrinted>
  <dcterms:created xsi:type="dcterms:W3CDTF">2024-07-16T02:31:05Z</dcterms:created>
  <dcterms:modified xsi:type="dcterms:W3CDTF">2025-09-07T12:22:48Z</dcterms:modified>
</cp:coreProperties>
</file>