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462B6BF-A927-4C14-A8C4-EF940FAA509C}" xr6:coauthVersionLast="47" xr6:coauthVersionMax="47" xr10:uidLastSave="{00000000-0000-0000-0000-000000000000}"/>
  <bookViews>
    <workbookView xWindow="-98" yWindow="-98" windowWidth="20715" windowHeight="13155" xr2:uid="{0DD9387E-28D5-4DCF-A462-C6EA4E5E2EAD}"/>
  </bookViews>
  <sheets>
    <sheet name="兵庫区" sheetId="4" r:id="rId1"/>
  </sheets>
  <definedNames>
    <definedName name="_xlnm._FilterDatabase" localSheetId="0" hidden="1">兵庫区!$A$2:$G$61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0" i="4" l="1"/>
  <c r="G89" i="4"/>
  <c r="G88" i="4"/>
  <c r="G87" i="4"/>
  <c r="G86" i="4"/>
  <c r="G85" i="4"/>
  <c r="G84" i="4"/>
  <c r="G83" i="4"/>
  <c r="G82" i="4"/>
  <c r="G81" i="4"/>
  <c r="G80" i="4"/>
  <c r="G79" i="4"/>
  <c r="G78" i="4"/>
  <c r="G77" i="4"/>
  <c r="G76" i="4"/>
  <c r="G75" i="4"/>
  <c r="G74" i="4"/>
  <c r="G73" i="4"/>
  <c r="G72" i="4"/>
  <c r="G71" i="4"/>
  <c r="G70" i="4"/>
  <c r="G69" i="4"/>
  <c r="G68" i="4"/>
  <c r="G67" i="4"/>
  <c r="G66" i="4"/>
  <c r="G65" i="4"/>
  <c r="G64" i="4"/>
  <c r="G63" i="4"/>
  <c r="G62" i="4"/>
  <c r="G61" i="4"/>
  <c r="G60" i="4"/>
  <c r="G59" i="4"/>
  <c r="G58" i="4"/>
  <c r="G57" i="4"/>
  <c r="G56" i="4"/>
  <c r="G55" i="4"/>
  <c r="G54" i="4"/>
  <c r="G53" i="4"/>
  <c r="G52" i="4"/>
  <c r="G51" i="4"/>
  <c r="G50" i="4"/>
  <c r="G49" i="4"/>
  <c r="G48" i="4"/>
  <c r="G47" i="4"/>
  <c r="G46" i="4"/>
  <c r="G45" i="4"/>
  <c r="G44" i="4"/>
  <c r="G43" i="4"/>
  <c r="G42" i="4"/>
  <c r="G41" i="4"/>
  <c r="G40" i="4"/>
  <c r="G39" i="4"/>
  <c r="G38" i="4"/>
  <c r="G37" i="4"/>
  <c r="G36" i="4"/>
  <c r="G35" i="4"/>
  <c r="G34" i="4"/>
  <c r="G33" i="4"/>
  <c r="G32" i="4"/>
  <c r="G31" i="4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/>
  <c r="G11" i="4"/>
  <c r="G10" i="4"/>
  <c r="G9" i="4"/>
  <c r="G8" i="4"/>
  <c r="G7" i="4"/>
  <c r="G6" i="4"/>
  <c r="G5" i="4"/>
  <c r="G4" i="4"/>
  <c r="H3" i="4"/>
  <c r="F3" i="4"/>
  <c r="E3" i="4"/>
  <c r="J6" i="4" l="1"/>
  <c r="J9" i="4" s="1"/>
  <c r="L6" i="4"/>
  <c r="L9" i="4" s="1"/>
  <c r="G3" i="4"/>
  <c r="G1" i="4" s="1"/>
  <c r="J12" i="4" l="1"/>
</calcChain>
</file>

<file path=xl/sharedStrings.xml><?xml version="1.0" encoding="utf-8"?>
<sst xmlns="http://schemas.openxmlformats.org/spreadsheetml/2006/main" count="312" uniqueCount="221">
  <si>
    <t>町名</t>
  </si>
  <si>
    <t>配布ランク</t>
    <rPh sb="0" eb="2">
      <t>ハイフ</t>
    </rPh>
    <phoneticPr fontId="1"/>
  </si>
  <si>
    <t>兵庫区全域合計</t>
    <rPh sb="0" eb="3">
      <t>ヒョウゴク</t>
    </rPh>
    <rPh sb="3" eb="5">
      <t>ゼンイキ</t>
    </rPh>
    <rPh sb="5" eb="7">
      <t>ゴウケイ</t>
    </rPh>
    <phoneticPr fontId="1"/>
  </si>
  <si>
    <t>磯之町</t>
  </si>
  <si>
    <t>梅元町</t>
  </si>
  <si>
    <t>上祇園町</t>
  </si>
  <si>
    <t>上三条町</t>
  </si>
  <si>
    <t>神田町</t>
  </si>
  <si>
    <t>切戸町</t>
  </si>
  <si>
    <t>北逆瀬川町</t>
  </si>
  <si>
    <t>楠谷町</t>
  </si>
  <si>
    <t>五宮町</t>
  </si>
  <si>
    <t>小山町</t>
  </si>
  <si>
    <t>佐比江町</t>
  </si>
  <si>
    <t>下祇園町</t>
  </si>
  <si>
    <t>下三条町</t>
  </si>
  <si>
    <t>神明町</t>
  </si>
  <si>
    <t>清水町</t>
  </si>
  <si>
    <t>滝山町</t>
  </si>
  <si>
    <t>西宮内町</t>
  </si>
  <si>
    <t>西出町</t>
  </si>
  <si>
    <t>西仲町</t>
  </si>
  <si>
    <t>西柳原町</t>
  </si>
  <si>
    <t>馬場町</t>
  </si>
  <si>
    <t>浜崎通</t>
  </si>
  <si>
    <t>東柳原町</t>
  </si>
  <si>
    <t>鵯越町</t>
  </si>
  <si>
    <t>船大工町</t>
  </si>
  <si>
    <t>福原町</t>
  </si>
  <si>
    <t>南逆瀬川町</t>
  </si>
  <si>
    <t>南仲町</t>
  </si>
  <si>
    <t>湊山町</t>
  </si>
  <si>
    <t>門口町</t>
  </si>
  <si>
    <t>矢部町</t>
  </si>
  <si>
    <t>雪御所町</t>
  </si>
  <si>
    <t>区番号</t>
    <rPh sb="1" eb="3">
      <t>バンゴウ</t>
    </rPh>
    <phoneticPr fontId="1"/>
  </si>
  <si>
    <t>ﾖﾐｶﾞﾅ</t>
    <phoneticPr fontId="1"/>
  </si>
  <si>
    <t>A</t>
    <phoneticPr fontId="1"/>
  </si>
  <si>
    <t>A地区合計配布数</t>
    <rPh sb="1" eb="3">
      <t>チク</t>
    </rPh>
    <rPh sb="3" eb="5">
      <t>ゴウケイ</t>
    </rPh>
    <rPh sb="5" eb="7">
      <t>ハイフ</t>
    </rPh>
    <rPh sb="7" eb="8">
      <t>スウ</t>
    </rPh>
    <phoneticPr fontId="1"/>
  </si>
  <si>
    <t>ｱｼﾊﾗﾄﾞｵﾘ</t>
    <phoneticPr fontId="1"/>
  </si>
  <si>
    <t>ｱﾗﾀﾁｮｳ</t>
    <phoneticPr fontId="1"/>
  </si>
  <si>
    <t>ｲｿﾉﾁｮｳ</t>
    <phoneticPr fontId="1"/>
  </si>
  <si>
    <t>ｲﾏﾃﾞｻﾞｲｹﾁｮｳ</t>
    <phoneticPr fontId="1"/>
  </si>
  <si>
    <t>ｲｼｲﾁｮｳ</t>
    <phoneticPr fontId="1"/>
  </si>
  <si>
    <t>ｲﾘｴﾄﾞｵﾘ</t>
    <phoneticPr fontId="1"/>
  </si>
  <si>
    <t>ｳﾒﾓﾄﾁｮｳ</t>
    <phoneticPr fontId="1"/>
  </si>
  <si>
    <t>ｴｲｻﾞﾜﾁｮｳ</t>
    <phoneticPr fontId="1"/>
  </si>
  <si>
    <t>ｴｷﾏｴﾄﾞｵﾘ</t>
    <phoneticPr fontId="1"/>
  </si>
  <si>
    <t>ｴｷﾐﾅﾐﾄﾞｵﾘ</t>
    <phoneticPr fontId="1"/>
  </si>
  <si>
    <t>ｴｹﾞﾔﾏﾁｮｳ</t>
    <phoneticPr fontId="1"/>
  </si>
  <si>
    <t>ｵｶﾞﾜﾄﾞｵﾘ</t>
    <phoneticPr fontId="1"/>
  </si>
  <si>
    <t>ｵｵｲﾄﾞｵﾘ</t>
    <phoneticPr fontId="1"/>
  </si>
  <si>
    <t>ｶｻﾏﾂﾄﾞｵﾘ</t>
    <phoneticPr fontId="1"/>
  </si>
  <si>
    <t>ｶﾐｷﾞｵﾝﾁｮｳ</t>
    <phoneticPr fontId="1"/>
  </si>
  <si>
    <t>ｶﾐｻﾝｼﾞｮｳﾁｮｳ</t>
    <phoneticPr fontId="1"/>
  </si>
  <si>
    <t>ｶﾐｼｮｳﾄﾞｵﾘ</t>
    <phoneticPr fontId="1"/>
  </si>
  <si>
    <t>ｶﾐｻﾜﾄﾞｵﾘ</t>
    <phoneticPr fontId="1"/>
  </si>
  <si>
    <t>ｶﾝﾀﾞﾁｮｳ</t>
    <phoneticPr fontId="1"/>
  </si>
  <si>
    <t>ｶｼﾞﾔﾁｮｳ</t>
    <phoneticPr fontId="1"/>
  </si>
  <si>
    <t>ｷｸｽｲﾁｮｳ</t>
    <phoneticPr fontId="1"/>
  </si>
  <si>
    <t>ｷﾝﾍﾟｲﾁｮｳ</t>
    <phoneticPr fontId="1"/>
  </si>
  <si>
    <t>ｷﾚﾄﾁｮｳ</t>
    <phoneticPr fontId="1"/>
  </si>
  <si>
    <t>ｷﾀｻｶｾｶﾞﾜﾁｮｳ</t>
    <phoneticPr fontId="1"/>
  </si>
  <si>
    <t>ｸﾏﾉﾁｮｳ</t>
    <phoneticPr fontId="1"/>
  </si>
  <si>
    <t>ｸｽﾀﾞﾆﾁｮｳ</t>
    <phoneticPr fontId="1"/>
  </si>
  <si>
    <t>ｺﾔﾏﾁｮｳ</t>
    <phoneticPr fontId="1"/>
  </si>
  <si>
    <t>ｺﾏﾂﾄﾞｵﾘ</t>
    <phoneticPr fontId="1"/>
  </si>
  <si>
    <t>ｻﾋﾞｴﾁｮｳ</t>
    <phoneticPr fontId="1"/>
  </si>
  <si>
    <t>ｻﾝﾉｳﾁｮｳ</t>
    <phoneticPr fontId="1"/>
  </si>
  <si>
    <t>ｼﾓｷﾞｵﾝﾁｮｳ</t>
    <phoneticPr fontId="1"/>
  </si>
  <si>
    <t>ｼﾓｻﾝｼﾞｮｳﾁｮｳ</t>
    <phoneticPr fontId="1"/>
  </si>
  <si>
    <t>ｼﾓｻﾜﾄﾞｵﾘ</t>
    <phoneticPr fontId="1"/>
  </si>
  <si>
    <t>ｼﾁﾉﾐﾔﾁｮｳ</t>
    <phoneticPr fontId="1"/>
  </si>
  <si>
    <t>ｼﾝｶｲﾁ</t>
    <phoneticPr fontId="1"/>
  </si>
  <si>
    <t>ｼﾝﾒｲﾁｮｳ</t>
    <phoneticPr fontId="1"/>
  </si>
  <si>
    <t>ｼﾐｽﾞﾁｮｳ</t>
    <phoneticPr fontId="1"/>
  </si>
  <si>
    <t>ｼﾏｶﾞﾐﾁｮｳ</t>
    <phoneticPr fontId="1"/>
  </si>
  <si>
    <t>ｽｻﾉﾄﾞｵﾘ</t>
    <phoneticPr fontId="1"/>
  </si>
  <si>
    <t>ﾀﾞｲｶｲﾄﾞｵﾘ</t>
    <phoneticPr fontId="1"/>
  </si>
  <si>
    <t>ﾀﾞｲﾄﾞｳﾁｮｳ</t>
    <phoneticPr fontId="1"/>
  </si>
  <si>
    <t>ﾀｷﾔﾏﾁｮｳ</t>
    <phoneticPr fontId="1"/>
  </si>
  <si>
    <t>ﾂｶﾓﾄﾄﾞｵﾘ</t>
    <phoneticPr fontId="1"/>
  </si>
  <si>
    <t>ﾂﾕﾉﾁｮｳ</t>
    <phoneticPr fontId="1"/>
  </si>
  <si>
    <t>ﾃﾞｻﾞｲｹﾁｮｳ</t>
    <phoneticPr fontId="1"/>
  </si>
  <si>
    <t>ﾅｶﾐﾁﾄﾞｵﾘ</t>
    <phoneticPr fontId="1"/>
  </si>
  <si>
    <t>ﾆｼﾀﾁﾊﾞﾅﾄﾞｵﾘ</t>
    <phoneticPr fontId="1"/>
  </si>
  <si>
    <t>ﾆｼﾐﾔｳﾁﾁｮｳ</t>
    <phoneticPr fontId="1"/>
  </si>
  <si>
    <t>ﾆｼﾃﾞﾏﾁ</t>
    <phoneticPr fontId="1"/>
  </si>
  <si>
    <t>ﾆｼｶﾐﾀﾁﾊﾞﾅﾄﾞｵﾘ</t>
    <phoneticPr fontId="1"/>
  </si>
  <si>
    <t>ﾆｼﾀﾓﾝﾄﾞｵﾘ</t>
    <phoneticPr fontId="1"/>
  </si>
  <si>
    <t>ﾆｼﾅｶﾏﾁ</t>
    <phoneticPr fontId="1"/>
  </si>
  <si>
    <t>ﾆｼﾔﾅｷﾞﾜﾗﾁｮｳ</t>
    <phoneticPr fontId="1"/>
  </si>
  <si>
    <t>ﾊｻｶﾄﾞｵﾘ</t>
    <phoneticPr fontId="1"/>
  </si>
  <si>
    <t>ﾊﾞﾊﾞﾁｮｳ</t>
    <phoneticPr fontId="1"/>
  </si>
  <si>
    <t>ﾊﾏｻｷﾄﾞｵﾘ</t>
    <phoneticPr fontId="1"/>
  </si>
  <si>
    <t>ﾊﾏﾔﾏﾄﾞｵﾘ</t>
    <phoneticPr fontId="1"/>
  </si>
  <si>
    <t>ﾊﾏﾅｶﾁｮｳ</t>
    <phoneticPr fontId="1"/>
  </si>
  <si>
    <t>ﾋｶﾞｼﾔﾏﾁｮｳ</t>
    <phoneticPr fontId="1"/>
  </si>
  <si>
    <t>ﾋｶﾞｼﾃﾞﾏﾁ</t>
    <phoneticPr fontId="1"/>
  </si>
  <si>
    <t>ﾋｶﾞｼﾔﾅｷﾞﾜﾗﾁｮｳ</t>
    <phoneticPr fontId="1"/>
  </si>
  <si>
    <t>ﾋﾑﾛﾁｮｳ</t>
    <phoneticPr fontId="1"/>
  </si>
  <si>
    <t>ﾋｮｳｺﾞﾁｮｳ</t>
    <phoneticPr fontId="1"/>
  </si>
  <si>
    <t>ﾋﾖﾄﾞﾘｺﾞｴﾁｮｳ</t>
    <phoneticPr fontId="1"/>
  </si>
  <si>
    <t>ﾌﾅﾀﾞｲｸﾁｮｳ</t>
    <phoneticPr fontId="1"/>
  </si>
  <si>
    <t>ﾌｸﾜﾗﾁｮｳ</t>
    <phoneticPr fontId="1"/>
  </si>
  <si>
    <t>ﾎﾝﾏﾁ</t>
    <phoneticPr fontId="1"/>
  </si>
  <si>
    <t>ﾏﾂﾊﾞﾗﾄﾞｵﾘ</t>
    <phoneticPr fontId="1"/>
  </si>
  <si>
    <t>ﾏﾂﾓﾄﾄﾞｵﾘ</t>
    <phoneticPr fontId="1"/>
  </si>
  <si>
    <t>ﾐｻｷﾁｮｳ</t>
    <phoneticPr fontId="1"/>
  </si>
  <si>
    <t>ﾐｻｷﾎﾝﾏﾁ</t>
    <phoneticPr fontId="1"/>
  </si>
  <si>
    <t>ﾐﾂｲｼﾄﾞｵﾘ</t>
    <phoneticPr fontId="1"/>
  </si>
  <si>
    <t>ﾐｶﾜｸﾞﾁﾁｮｳ</t>
    <phoneticPr fontId="1"/>
  </si>
  <si>
    <t>ﾐｽﾞｷﾄﾞｵﾘ</t>
    <phoneticPr fontId="1"/>
  </si>
  <si>
    <t>ﾐﾅﾐｻｶｾｶﾞﾜﾁｮｳ</t>
    <phoneticPr fontId="1"/>
  </si>
  <si>
    <t>ﾐﾅﾐﾅｶﾏﾁ</t>
    <phoneticPr fontId="1"/>
  </si>
  <si>
    <t>ﾐﾅﾄﾔﾏﾁｮｳ</t>
    <phoneticPr fontId="1"/>
  </si>
  <si>
    <t>ﾐﾅﾄｶﾞﾜﾁｮｳ</t>
    <phoneticPr fontId="1"/>
  </si>
  <si>
    <t>ﾐﾅﾄﾁｮｳ</t>
    <phoneticPr fontId="1"/>
  </si>
  <si>
    <t>ﾒｲﾜﾄﾞｵﾘ</t>
    <phoneticPr fontId="1"/>
  </si>
  <si>
    <t>ﾓﾝｸﾞﾁﾁｮｳ</t>
    <phoneticPr fontId="1"/>
  </si>
  <si>
    <t>ﾔﾍﾞﾁｮｳ</t>
    <phoneticPr fontId="1"/>
  </si>
  <si>
    <t>ﾕｷﾉｺﾞｼｮﾁｮｳ</t>
    <phoneticPr fontId="1"/>
  </si>
  <si>
    <t>ﾕﾒﾉﾁｮｳ</t>
    <phoneticPr fontId="1"/>
  </si>
  <si>
    <t>ﾖｼﾀﾞﾁｮｳ</t>
    <phoneticPr fontId="1"/>
  </si>
  <si>
    <t>ﾜﾀﾞﾐﾔﾄﾞｵﾘ</t>
    <phoneticPr fontId="1"/>
  </si>
  <si>
    <t>※事業所のみの配布はお受けしておりませんが、通常配布にオプションとして加算して配布することが可能です。</t>
    <rPh sb="1" eb="4">
      <t>ジギョウショ</t>
    </rPh>
    <rPh sb="7" eb="9">
      <t>ハイフ</t>
    </rPh>
    <rPh sb="11" eb="12">
      <t>ウ</t>
    </rPh>
    <rPh sb="22" eb="24">
      <t>ツウジョウ</t>
    </rPh>
    <rPh sb="24" eb="26">
      <t>ハイフ</t>
    </rPh>
    <rPh sb="35" eb="37">
      <t>カサン</t>
    </rPh>
    <rPh sb="39" eb="41">
      <t>ハイフ</t>
    </rPh>
    <rPh sb="46" eb="48">
      <t>カノウ</t>
    </rPh>
    <phoneticPr fontId="1"/>
  </si>
  <si>
    <t>項目</t>
    <rPh sb="0" eb="2">
      <t>コウモク</t>
    </rPh>
    <phoneticPr fontId="1"/>
  </si>
  <si>
    <t>A4サイズ以下</t>
    <rPh sb="5" eb="7">
      <t>イカ</t>
    </rPh>
    <phoneticPr fontId="1"/>
  </si>
  <si>
    <t>※配布期間は14営業日</t>
    <phoneticPr fontId="1"/>
  </si>
  <si>
    <t>B4/A3</t>
    <phoneticPr fontId="1"/>
  </si>
  <si>
    <t>その他の変形サイズ</t>
    <rPh sb="2" eb="3">
      <t>タ</t>
    </rPh>
    <rPh sb="4" eb="6">
      <t>ヘンケイ</t>
    </rPh>
    <phoneticPr fontId="1"/>
  </si>
  <si>
    <t>応相談</t>
    <rPh sb="0" eb="3">
      <t>オウソウダン</t>
    </rPh>
    <phoneticPr fontId="1"/>
  </si>
  <si>
    <t>■その他のオプション■</t>
    <rPh sb="3" eb="4">
      <t>タ</t>
    </rPh>
    <phoneticPr fontId="1"/>
  </si>
  <si>
    <t>チラシ印刷</t>
    <rPh sb="3" eb="5">
      <t>インサツ</t>
    </rPh>
    <phoneticPr fontId="1"/>
  </si>
  <si>
    <t>A4以下：2.5円～/1枚</t>
    <rPh sb="2" eb="4">
      <t>イカ</t>
    </rPh>
    <rPh sb="8" eb="9">
      <t>エン</t>
    </rPh>
    <rPh sb="12" eb="13">
      <t>マイ</t>
    </rPh>
    <phoneticPr fontId="1"/>
  </si>
  <si>
    <t>※片面/両面、ﾓﾉｸﾛ/ｶﾗｰにより変動</t>
    <rPh sb="1" eb="3">
      <t>カタメン</t>
    </rPh>
    <rPh sb="4" eb="6">
      <t>リョウメン</t>
    </rPh>
    <rPh sb="18" eb="20">
      <t>ヘンドウ</t>
    </rPh>
    <phoneticPr fontId="1"/>
  </si>
  <si>
    <t>B4以上：3.5円～/1枚</t>
    <rPh sb="2" eb="4">
      <t>イジョウ</t>
    </rPh>
    <rPh sb="8" eb="9">
      <t>エン</t>
    </rPh>
    <rPh sb="12" eb="13">
      <t>マイ</t>
    </rPh>
    <phoneticPr fontId="1"/>
  </si>
  <si>
    <t>チラシデザイン</t>
    <phoneticPr fontId="1"/>
  </si>
  <si>
    <t>1原稿9,800円～</t>
    <rPh sb="1" eb="3">
      <t>ゲンコウ</t>
    </rPh>
    <rPh sb="8" eb="9">
      <t>エン</t>
    </rPh>
    <phoneticPr fontId="1"/>
  </si>
  <si>
    <t>配布難物件の特別配布</t>
    <rPh sb="0" eb="2">
      <t>ハイフ</t>
    </rPh>
    <rPh sb="2" eb="3">
      <t>ナン</t>
    </rPh>
    <rPh sb="3" eb="5">
      <t>ブッケン</t>
    </rPh>
    <rPh sb="6" eb="8">
      <t>トクベツ</t>
    </rPh>
    <rPh sb="8" eb="10">
      <t>ハイフ</t>
    </rPh>
    <phoneticPr fontId="1"/>
  </si>
  <si>
    <t>円</t>
    <rPh sb="0" eb="1">
      <t>エン</t>
    </rPh>
    <phoneticPr fontId="1"/>
  </si>
  <si>
    <t>夢野町</t>
    <phoneticPr fontId="1"/>
  </si>
  <si>
    <t>石井町</t>
    <phoneticPr fontId="1"/>
  </si>
  <si>
    <t>菊水町</t>
    <phoneticPr fontId="1"/>
  </si>
  <si>
    <t>山王町</t>
    <phoneticPr fontId="1"/>
  </si>
  <si>
    <t>湊川町</t>
    <phoneticPr fontId="1"/>
  </si>
  <si>
    <t>東山町</t>
    <phoneticPr fontId="1"/>
  </si>
  <si>
    <t>荒田町</t>
    <phoneticPr fontId="1"/>
  </si>
  <si>
    <t>会下山町</t>
    <phoneticPr fontId="1"/>
  </si>
  <si>
    <t>松本通</t>
    <phoneticPr fontId="1"/>
  </si>
  <si>
    <t>大井通</t>
    <phoneticPr fontId="1"/>
  </si>
  <si>
    <t>水木通</t>
    <phoneticPr fontId="1"/>
  </si>
  <si>
    <t>永沢町</t>
    <phoneticPr fontId="1"/>
  </si>
  <si>
    <t>熊野町</t>
  </si>
  <si>
    <t>氷室町</t>
  </si>
  <si>
    <t>都由乃町</t>
  </si>
  <si>
    <t>大同町</t>
  </si>
  <si>
    <t>上沢通</t>
  </si>
  <si>
    <t>下沢通</t>
  </si>
  <si>
    <t>中道通</t>
  </si>
  <si>
    <t>西上橘通</t>
  </si>
  <si>
    <t>西橘通</t>
  </si>
  <si>
    <t>西多聞通</t>
  </si>
  <si>
    <t>新開地</t>
  </si>
  <si>
    <t>大開通</t>
  </si>
  <si>
    <t>塚本通</t>
  </si>
  <si>
    <t>羽坂通</t>
  </si>
  <si>
    <t>駅前通</t>
  </si>
  <si>
    <t>三川口町</t>
  </si>
  <si>
    <t>湊町</t>
  </si>
  <si>
    <t>駅南通</t>
  </si>
  <si>
    <t>兵庫町</t>
    <phoneticPr fontId="1"/>
  </si>
  <si>
    <t>明和通</t>
    <phoneticPr fontId="1"/>
  </si>
  <si>
    <t>笠松通</t>
    <phoneticPr fontId="1"/>
  </si>
  <si>
    <t>小松通</t>
    <phoneticPr fontId="1"/>
  </si>
  <si>
    <t>上庄通</t>
    <phoneticPr fontId="1"/>
  </si>
  <si>
    <t>和田宮通</t>
    <phoneticPr fontId="1"/>
  </si>
  <si>
    <t>東出町</t>
    <phoneticPr fontId="1"/>
  </si>
  <si>
    <t>七宮町</t>
  </si>
  <si>
    <t>鍛冶屋町</t>
  </si>
  <si>
    <t>島上町</t>
  </si>
  <si>
    <t>本町</t>
  </si>
  <si>
    <t>入江通</t>
  </si>
  <si>
    <t>小河通</t>
  </si>
  <si>
    <t>須佐野通</t>
  </si>
  <si>
    <t>松原通</t>
  </si>
  <si>
    <t>芦原通</t>
  </si>
  <si>
    <t>御崎本町</t>
  </si>
  <si>
    <t>出在家町</t>
  </si>
  <si>
    <t>今出在家町</t>
  </si>
  <si>
    <t>浜中町</t>
  </si>
  <si>
    <t>御崎町</t>
  </si>
  <si>
    <t>三石通</t>
  </si>
  <si>
    <t>金平町</t>
  </si>
  <si>
    <t>吉田町</t>
  </si>
  <si>
    <t>浜山通</t>
  </si>
  <si>
    <t>一戸建数(a)</t>
    <rPh sb="0" eb="3">
      <t>イッコダ</t>
    </rPh>
    <rPh sb="3" eb="4">
      <t>スウ</t>
    </rPh>
    <phoneticPr fontId="1"/>
  </si>
  <si>
    <t>集合住宅数(b)</t>
    <rPh sb="0" eb="2">
      <t>シュウゴウ</t>
    </rPh>
    <rPh sb="2" eb="4">
      <t>ジュウタク</t>
    </rPh>
    <rPh sb="4" eb="5">
      <t>スウ</t>
    </rPh>
    <phoneticPr fontId="1"/>
  </si>
  <si>
    <t>ｺﾞﾉﾐﾔﾁｮｳ</t>
    <phoneticPr fontId="1"/>
  </si>
  <si>
    <t>B</t>
    <phoneticPr fontId="1"/>
  </si>
  <si>
    <t>B地区合計配布数</t>
    <rPh sb="1" eb="3">
      <t>チク</t>
    </rPh>
    <rPh sb="3" eb="5">
      <t>ゴウケイ</t>
    </rPh>
    <rPh sb="5" eb="7">
      <t>ハイフ</t>
    </rPh>
    <rPh sb="7" eb="8">
      <t>カズ</t>
    </rPh>
    <phoneticPr fontId="1"/>
  </si>
  <si>
    <t>A地区全域配布料↓</t>
    <rPh sb="1" eb="3">
      <t>チク</t>
    </rPh>
    <rPh sb="3" eb="5">
      <t>ゼンイキ</t>
    </rPh>
    <rPh sb="5" eb="7">
      <t>ハイフ</t>
    </rPh>
    <rPh sb="7" eb="8">
      <t>リョウ</t>
    </rPh>
    <phoneticPr fontId="1"/>
  </si>
  <si>
    <t>B地区全域配布料↓</t>
    <rPh sb="1" eb="3">
      <t>チク</t>
    </rPh>
    <rPh sb="3" eb="5">
      <t>ゼンイキ</t>
    </rPh>
    <rPh sb="5" eb="7">
      <t>ハイフ</t>
    </rPh>
    <rPh sb="7" eb="8">
      <t>リョウ</t>
    </rPh>
    <phoneticPr fontId="1"/>
  </si>
  <si>
    <t>一戸建てのみ配布</t>
    <rPh sb="0" eb="1">
      <t>イチ</t>
    </rPh>
    <rPh sb="1" eb="3">
      <t>コダ</t>
    </rPh>
    <rPh sb="6" eb="8">
      <t>ハイフ</t>
    </rPh>
    <phoneticPr fontId="1"/>
  </si>
  <si>
    <t>※配布期間は上記期間＋7営業日</t>
    <rPh sb="1" eb="3">
      <t>ハイフ</t>
    </rPh>
    <rPh sb="3" eb="5">
      <t>キカン</t>
    </rPh>
    <rPh sb="6" eb="8">
      <t>ジョウキ</t>
    </rPh>
    <rPh sb="8" eb="10">
      <t>キカン</t>
    </rPh>
    <rPh sb="12" eb="15">
      <t>エイギョウビ</t>
    </rPh>
    <phoneticPr fontId="1"/>
  </si>
  <si>
    <t>兵庫区全域配布料↓</t>
    <rPh sb="0" eb="3">
      <t>ヒョウゴク</t>
    </rPh>
    <rPh sb="3" eb="5">
      <t>ゼンイキ</t>
    </rPh>
    <rPh sb="5" eb="7">
      <t>ハイフ</t>
    </rPh>
    <rPh sb="7" eb="8">
      <t>リョウ</t>
    </rPh>
    <phoneticPr fontId="1"/>
  </si>
  <si>
    <t>■兵庫区 料金設定(価格はすべて税別)■</t>
    <rPh sb="1" eb="4">
      <t>ヒョウゴク</t>
    </rPh>
    <rPh sb="5" eb="7">
      <t>リョウキン</t>
    </rPh>
    <rPh sb="7" eb="9">
      <t>セッテイ</t>
    </rPh>
    <rPh sb="10" eb="12">
      <t>カカク</t>
    </rPh>
    <rPh sb="16" eb="18">
      <t>ゼイベツ</t>
    </rPh>
    <phoneticPr fontId="1"/>
  </si>
  <si>
    <t>5円/1枚</t>
    <rPh sb="1" eb="2">
      <t>エン</t>
    </rPh>
    <rPh sb="4" eb="5">
      <t>マイ</t>
    </rPh>
    <phoneticPr fontId="1"/>
  </si>
  <si>
    <t>上記価格に＋3円</t>
    <rPh sb="0" eb="2">
      <t>ジョウキ</t>
    </rPh>
    <rPh sb="2" eb="4">
      <t>カカク</t>
    </rPh>
    <rPh sb="7" eb="8">
      <t>エン</t>
    </rPh>
    <phoneticPr fontId="1"/>
  </si>
  <si>
    <t>※お客様が折り加工をしていただく場合は＋1.5円</t>
    <rPh sb="2" eb="3">
      <t>キャク</t>
    </rPh>
    <rPh sb="3" eb="4">
      <t>サマ</t>
    </rPh>
    <rPh sb="5" eb="6">
      <t>オ</t>
    </rPh>
    <rPh sb="7" eb="9">
      <t>カコウ</t>
    </rPh>
    <rPh sb="16" eb="18">
      <t>バアイ</t>
    </rPh>
    <rPh sb="23" eb="24">
      <t>エン</t>
    </rPh>
    <phoneticPr fontId="1"/>
  </si>
  <si>
    <t>規定価格に＋4円</t>
    <rPh sb="0" eb="2">
      <t>キテイ</t>
    </rPh>
    <rPh sb="2" eb="4">
      <t>カカク</t>
    </rPh>
    <rPh sb="7" eb="8">
      <t>エン</t>
    </rPh>
    <phoneticPr fontId="1"/>
  </si>
  <si>
    <t>A地区価格：5円/1枚(税別)</t>
    <rPh sb="1" eb="3">
      <t>チク</t>
    </rPh>
    <rPh sb="3" eb="5">
      <t>カカク</t>
    </rPh>
    <rPh sb="7" eb="8">
      <t>エン</t>
    </rPh>
    <rPh sb="10" eb="11">
      <t>マイ</t>
    </rPh>
    <rPh sb="12" eb="14">
      <t>ゼイベツ</t>
    </rPh>
    <phoneticPr fontId="1"/>
  </si>
  <si>
    <t>エリア網羅率⇒</t>
    <rPh sb="3" eb="6">
      <t>モウラリツ</t>
    </rPh>
    <phoneticPr fontId="15"/>
  </si>
  <si>
    <t>兵庫区 全世帯数</t>
    <rPh sb="0" eb="3">
      <t>ヒョウゴク</t>
    </rPh>
    <rPh sb="4" eb="5">
      <t>ゼン</t>
    </rPh>
    <rPh sb="5" eb="8">
      <t>セタイスウ</t>
    </rPh>
    <phoneticPr fontId="15"/>
  </si>
  <si>
    <t>B地区価格：10円/1枚(税別)</t>
    <rPh sb="1" eb="3">
      <t>チク</t>
    </rPh>
    <rPh sb="3" eb="5">
      <t>カカク</t>
    </rPh>
    <rPh sb="8" eb="9">
      <t>エン</t>
    </rPh>
    <rPh sb="11" eb="12">
      <t>マイ</t>
    </rPh>
    <rPh sb="13" eb="15">
      <t>ゼイベツ</t>
    </rPh>
    <phoneticPr fontId="1"/>
  </si>
  <si>
    <t>10円/1枚</t>
    <rPh sb="2" eb="3">
      <t>エン</t>
    </rPh>
    <rPh sb="5" eb="6">
      <t>マイ</t>
    </rPh>
    <phoneticPr fontId="1"/>
  </si>
  <si>
    <t>配布可能　　　　　　世帯数 a+b</t>
    <rPh sb="0" eb="2">
      <t>ハイフ</t>
    </rPh>
    <rPh sb="2" eb="4">
      <t>カノウ</t>
    </rPh>
    <rPh sb="10" eb="12">
      <t>セタイ</t>
    </rPh>
    <rPh sb="12" eb="13">
      <t>スウ</t>
    </rPh>
    <phoneticPr fontId="1"/>
  </si>
  <si>
    <t>事業所数(左記に含みません)</t>
    <rPh sb="0" eb="3">
      <t>ジギョウショ</t>
    </rPh>
    <rPh sb="3" eb="4">
      <t>スウ</t>
    </rPh>
    <rPh sb="5" eb="6">
      <t>ヒダリ</t>
    </rPh>
    <rPh sb="8" eb="9">
      <t>フク</t>
    </rPh>
    <phoneticPr fontId="1"/>
  </si>
  <si>
    <t>リアルタイム報告</t>
    <rPh sb="6" eb="8">
      <t>ホウコク</t>
    </rPh>
    <phoneticPr fontId="1"/>
  </si>
  <si>
    <t>規定価格に＋1円</t>
    <rPh sb="0" eb="2">
      <t>キテイ</t>
    </rPh>
    <rPh sb="2" eb="4">
      <t>カカク</t>
    </rPh>
    <rPh sb="7" eb="8">
      <t>エン</t>
    </rPh>
    <phoneticPr fontId="1"/>
  </si>
  <si>
    <t>※配布日報を共有し、翌営業日の正午までに配布状況を更新</t>
    <rPh sb="1" eb="3">
      <t>ハイフ</t>
    </rPh>
    <rPh sb="3" eb="5">
      <t>ニッポウ</t>
    </rPh>
    <rPh sb="6" eb="8">
      <t>キョウユウ</t>
    </rPh>
    <rPh sb="10" eb="14">
      <t>ヨクエイギョウビ</t>
    </rPh>
    <rPh sb="15" eb="17">
      <t>ショウゴ</t>
    </rPh>
    <rPh sb="20" eb="22">
      <t>ハイフ</t>
    </rPh>
    <rPh sb="22" eb="24">
      <t>ジョウキョウ</t>
    </rPh>
    <rPh sb="25" eb="27">
      <t>コウシン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</si>
</sst>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0.0%"/>
    <numFmt numFmtId="177" formatCode="#,##0_);[Red]\(#,##0\)"/>
    <numFmt numFmtId="178" formatCode="0_);[Red]\(0\)"/>
    <numFmt numFmtId="179" formatCode="#,##0_ "/>
  </numFmts>
  <fonts count="32" x14ac:knownFonts="1">
    <font>
      <sz val="15.75"/>
      <name val="MS UI Gothic"/>
      <family val="3"/>
      <charset val="128"/>
    </font>
    <font>
      <sz val="7.85"/>
      <name val="MS UI Gothic"/>
      <family val="3"/>
      <charset val="128"/>
    </font>
    <font>
      <sz val="12"/>
      <name val="MS UI Gothic"/>
      <family val="3"/>
      <charset val="128"/>
    </font>
    <font>
      <sz val="16"/>
      <name val="MS UI Gothic"/>
      <family val="3"/>
      <charset val="128"/>
    </font>
    <font>
      <b/>
      <sz val="15.75"/>
      <name val="MS UI Gothic"/>
      <family val="3"/>
      <charset val="128"/>
    </font>
    <font>
      <b/>
      <sz val="18"/>
      <name val="MS UI Gothic"/>
      <family val="3"/>
      <charset val="128"/>
    </font>
    <font>
      <sz val="14"/>
      <name val="MS UI Gothic"/>
      <family val="3"/>
      <charset val="128"/>
    </font>
    <font>
      <sz val="11"/>
      <name val="MS UI Gothic"/>
      <family val="3"/>
      <charset val="128"/>
    </font>
    <font>
      <sz val="8"/>
      <name val="MS UI Gothic"/>
      <family val="3"/>
      <charset val="128"/>
    </font>
    <font>
      <sz val="14"/>
      <name val="HGSｺﾞｼｯｸE"/>
      <family val="3"/>
      <charset val="128"/>
    </font>
    <font>
      <sz val="15.75"/>
      <name val="HGSｺﾞｼｯｸE"/>
      <family val="3"/>
      <charset val="128"/>
    </font>
    <font>
      <sz val="12"/>
      <name val="HGSｺﾞｼｯｸE"/>
      <family val="3"/>
      <charset val="128"/>
    </font>
    <font>
      <sz val="20"/>
      <name val="MS UI Gothic"/>
      <family val="3"/>
      <charset val="128"/>
    </font>
    <font>
      <b/>
      <sz val="12"/>
      <name val="MS UI Gothic"/>
      <family val="3"/>
      <charset val="128"/>
    </font>
    <font>
      <b/>
      <sz val="16"/>
      <color indexed="8"/>
      <name val="MS UI Gothic"/>
      <family val="3"/>
      <charset val="128"/>
    </font>
    <font>
      <sz val="7.5"/>
      <name val="ＭＳ Ｐゴシック"/>
      <family val="3"/>
      <charset val="128"/>
    </font>
    <font>
      <b/>
      <sz val="15"/>
      <color indexed="8"/>
      <name val="MS UI Gothic"/>
      <family val="3"/>
      <charset val="128"/>
    </font>
    <font>
      <b/>
      <sz val="14"/>
      <color indexed="8"/>
      <name val="MS UI Gothic"/>
      <family val="3"/>
      <charset val="128"/>
    </font>
    <font>
      <b/>
      <sz val="20"/>
      <color indexed="8"/>
      <name val="MS UI Gothic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0"/>
      <name val="HGSｺﾞｼｯｸE"/>
      <family val="3"/>
      <charset val="128"/>
    </font>
    <font>
      <sz val="12"/>
      <color theme="0"/>
      <name val="HGSｺﾞｼｯｸE"/>
      <family val="3"/>
      <charset val="128"/>
    </font>
    <font>
      <sz val="11"/>
      <color theme="0"/>
      <name val="HGSｺﾞｼｯｸE"/>
      <family val="3"/>
      <charset val="128"/>
    </font>
    <font>
      <b/>
      <sz val="15.75"/>
      <color theme="1"/>
      <name val="MS UI Gothic"/>
      <family val="3"/>
      <charset val="128"/>
    </font>
    <font>
      <sz val="15.75"/>
      <color theme="1"/>
      <name val="MS UI Gothic"/>
      <family val="3"/>
      <charset val="128"/>
    </font>
    <font>
      <b/>
      <sz val="18"/>
      <color theme="1"/>
      <name val="MS UI Gothic"/>
      <family val="3"/>
      <charset val="128"/>
    </font>
    <font>
      <sz val="15.75"/>
      <color rgb="FFFF0000"/>
      <name val="MS UI Gothic"/>
      <family val="3"/>
      <charset val="128"/>
    </font>
    <font>
      <sz val="15.75"/>
      <color theme="0"/>
      <name val="HGSｺﾞｼｯｸE"/>
      <family val="3"/>
      <charset val="128"/>
    </font>
    <font>
      <sz val="15.75"/>
      <color theme="0"/>
      <name val="HGPｺﾞｼｯｸE"/>
      <family val="3"/>
      <charset val="128"/>
    </font>
    <font>
      <b/>
      <sz val="14"/>
      <color theme="1"/>
      <name val="MS UI Gothic"/>
      <family val="3"/>
      <charset val="128"/>
    </font>
    <font>
      <b/>
      <sz val="20"/>
      <name val="MS UI Gothic"/>
      <family val="3"/>
      <charset val="128"/>
    </font>
    <font>
      <sz val="12"/>
      <name val="HGｺﾞｼｯｸE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</borders>
  <cellStyleXfs count="2">
    <xf numFmtId="0" fontId="0" fillId="0" borderId="0">
      <alignment vertical="top"/>
    </xf>
    <xf numFmtId="38" fontId="19" fillId="0" borderId="0" applyFont="0" applyFill="0" applyBorder="0" applyAlignment="0" applyProtection="0">
      <alignment vertical="center"/>
    </xf>
  </cellStyleXfs>
  <cellXfs count="105">
    <xf numFmtId="0" fontId="0" fillId="0" borderId="0" xfId="0">
      <alignment vertical="top"/>
    </xf>
    <xf numFmtId="0" fontId="0" fillId="2" borderId="0" xfId="0" applyFill="1">
      <alignment vertical="top"/>
    </xf>
    <xf numFmtId="177" fontId="4" fillId="2" borderId="0" xfId="0" applyNumberFormat="1" applyFont="1" applyFill="1" applyAlignment="1">
      <alignment horizontal="center" vertical="top"/>
    </xf>
    <xf numFmtId="177" fontId="5" fillId="2" borderId="0" xfId="0" applyNumberFormat="1" applyFont="1" applyFill="1" applyAlignment="1">
      <alignment horizontal="center" vertical="top"/>
    </xf>
    <xf numFmtId="0" fontId="2" fillId="2" borderId="0" xfId="0" applyFont="1" applyFill="1">
      <alignment vertical="top"/>
    </xf>
    <xf numFmtId="0" fontId="0" fillId="3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38" fontId="3" fillId="0" borderId="1" xfId="1" applyFont="1" applyBorder="1" applyAlignment="1">
      <alignment horizontal="center" vertical="center" wrapText="1"/>
    </xf>
    <xf numFmtId="38" fontId="0" fillId="3" borderId="1" xfId="0" applyNumberFormat="1" applyFill="1" applyBorder="1" applyAlignment="1">
      <alignment horizontal="center" vertical="center"/>
    </xf>
    <xf numFmtId="177" fontId="5" fillId="4" borderId="3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20" fillId="5" borderId="1" xfId="0" applyFont="1" applyFill="1" applyBorder="1" applyAlignment="1">
      <alignment horizontal="center" vertical="center"/>
    </xf>
    <xf numFmtId="0" fontId="21" fillId="5" borderId="1" xfId="0" applyFont="1" applyFill="1" applyBorder="1" applyAlignment="1">
      <alignment horizontal="center" vertical="center"/>
    </xf>
    <xf numFmtId="0" fontId="22" fillId="5" borderId="1" xfId="0" applyFont="1" applyFill="1" applyBorder="1" applyAlignment="1">
      <alignment horizontal="center" vertical="center"/>
    </xf>
    <xf numFmtId="177" fontId="23" fillId="2" borderId="0" xfId="0" applyNumberFormat="1" applyFont="1" applyFill="1" applyAlignment="1">
      <alignment horizontal="right" vertical="center" wrapText="1"/>
    </xf>
    <xf numFmtId="177" fontId="24" fillId="2" borderId="0" xfId="0" applyNumberFormat="1" applyFont="1" applyFill="1" applyAlignment="1">
      <alignment vertical="center" wrapText="1"/>
    </xf>
    <xf numFmtId="177" fontId="25" fillId="2" borderId="0" xfId="0" applyNumberFormat="1" applyFont="1" applyFill="1" applyAlignment="1">
      <alignment horizontal="right" vertical="center" wrapText="1"/>
    </xf>
    <xf numFmtId="177" fontId="23" fillId="2" borderId="0" xfId="0" applyNumberFormat="1" applyFont="1" applyFill="1" applyAlignment="1">
      <alignment vertical="center" wrapText="1"/>
    </xf>
    <xf numFmtId="38" fontId="12" fillId="3" borderId="4" xfId="0" applyNumberFormat="1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left" vertical="center"/>
    </xf>
    <xf numFmtId="176" fontId="26" fillId="2" borderId="0" xfId="0" applyNumberFormat="1" applyFont="1" applyFill="1">
      <alignment vertical="top"/>
    </xf>
    <xf numFmtId="177" fontId="0" fillId="2" borderId="0" xfId="0" applyNumberFormat="1" applyFill="1">
      <alignment vertical="top"/>
    </xf>
    <xf numFmtId="177" fontId="4" fillId="3" borderId="6" xfId="0" applyNumberFormat="1" applyFont="1" applyFill="1" applyBorder="1" applyAlignment="1">
      <alignment horizontal="center" vertical="top"/>
    </xf>
    <xf numFmtId="177" fontId="5" fillId="3" borderId="8" xfId="0" applyNumberFormat="1" applyFont="1" applyFill="1" applyBorder="1" applyAlignment="1">
      <alignment horizontal="center" vertical="top"/>
    </xf>
    <xf numFmtId="0" fontId="10" fillId="3" borderId="1" xfId="0" applyFont="1" applyFill="1" applyBorder="1" applyAlignment="1">
      <alignment horizontal="center" vertical="center"/>
    </xf>
    <xf numFmtId="177" fontId="13" fillId="3" borderId="10" xfId="0" applyNumberFormat="1" applyFont="1" applyFill="1" applyBorder="1" applyAlignment="1">
      <alignment horizontal="center" vertical="top"/>
    </xf>
    <xf numFmtId="0" fontId="10" fillId="2" borderId="1" xfId="0" applyFont="1" applyFill="1" applyBorder="1" applyAlignment="1">
      <alignment horizontal="center" vertical="center"/>
    </xf>
    <xf numFmtId="41" fontId="25" fillId="2" borderId="0" xfId="0" applyNumberFormat="1" applyFont="1" applyFill="1" applyAlignment="1">
      <alignment horizontal="right" vertical="center" wrapText="1"/>
    </xf>
    <xf numFmtId="178" fontId="23" fillId="2" borderId="0" xfId="0" applyNumberFormat="1" applyFont="1" applyFill="1" applyAlignment="1">
      <alignment vertical="center" wrapText="1"/>
    </xf>
    <xf numFmtId="0" fontId="2" fillId="2" borderId="0" xfId="0" applyFont="1" applyFill="1" applyAlignment="1">
      <alignment horizontal="left" vertical="top"/>
    </xf>
    <xf numFmtId="0" fontId="0" fillId="2" borderId="5" xfId="0" applyFill="1" applyBorder="1">
      <alignment vertical="top"/>
    </xf>
    <xf numFmtId="0" fontId="2" fillId="2" borderId="8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2" borderId="9" xfId="0" applyFill="1" applyBorder="1">
      <alignment vertical="top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177" fontId="0" fillId="4" borderId="12" xfId="0" applyNumberFormat="1" applyFill="1" applyBorder="1" applyAlignment="1">
      <alignment horizontal="center" vertical="center" wrapText="1"/>
    </xf>
    <xf numFmtId="177" fontId="6" fillId="4" borderId="13" xfId="0" applyNumberFormat="1" applyFont="1" applyFill="1" applyBorder="1" applyAlignment="1">
      <alignment horizontal="center" vertical="center" wrapText="1"/>
    </xf>
    <xf numFmtId="177" fontId="7" fillId="4" borderId="14" xfId="0" applyNumberFormat="1" applyFont="1" applyFill="1" applyBorder="1" applyAlignment="1">
      <alignment horizontal="center" vertical="center" wrapText="1"/>
    </xf>
    <xf numFmtId="177" fontId="8" fillId="2" borderId="15" xfId="0" applyNumberFormat="1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38" fontId="2" fillId="2" borderId="4" xfId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38" fontId="0" fillId="3" borderId="18" xfId="0" applyNumberFormat="1" applyFill="1" applyBorder="1" applyAlignment="1">
      <alignment horizontal="center" vertical="center"/>
    </xf>
    <xf numFmtId="38" fontId="12" fillId="3" borderId="20" xfId="0" applyNumberFormat="1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179" fontId="17" fillId="0" borderId="0" xfId="0" applyNumberFormat="1" applyFont="1" applyAlignment="1">
      <alignment horizontal="center" vertical="center"/>
    </xf>
    <xf numFmtId="176" fontId="18" fillId="0" borderId="0" xfId="0" applyNumberFormat="1" applyFont="1" applyAlignment="1">
      <alignment horizontal="center" vertical="center"/>
    </xf>
    <xf numFmtId="0" fontId="16" fillId="0" borderId="0" xfId="0" applyFont="1">
      <alignment vertical="top"/>
    </xf>
    <xf numFmtId="0" fontId="0" fillId="7" borderId="16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38" fontId="0" fillId="7" borderId="1" xfId="0" applyNumberFormat="1" applyFill="1" applyBorder="1" applyAlignment="1">
      <alignment horizontal="center" vertical="center"/>
    </xf>
    <xf numFmtId="38" fontId="12" fillId="7" borderId="21" xfId="0" applyNumberFormat="1" applyFont="1" applyFill="1" applyBorder="1" applyAlignment="1">
      <alignment horizontal="center" vertical="center"/>
    </xf>
    <xf numFmtId="38" fontId="12" fillId="7" borderId="4" xfId="0" applyNumberFormat="1" applyFont="1" applyFill="1" applyBorder="1" applyAlignment="1">
      <alignment horizontal="center" vertical="center"/>
    </xf>
    <xf numFmtId="177" fontId="4" fillId="7" borderId="7" xfId="0" applyNumberFormat="1" applyFont="1" applyFill="1" applyBorder="1" applyAlignment="1">
      <alignment horizontal="center" vertical="top"/>
    </xf>
    <xf numFmtId="177" fontId="5" fillId="7" borderId="9" xfId="0" applyNumberFormat="1" applyFont="1" applyFill="1" applyBorder="1" applyAlignment="1">
      <alignment horizontal="center" vertical="top"/>
    </xf>
    <xf numFmtId="177" fontId="13" fillId="7" borderId="11" xfId="0" applyNumberFormat="1" applyFont="1" applyFill="1" applyBorder="1" applyAlignment="1">
      <alignment horizontal="center" vertical="top"/>
    </xf>
    <xf numFmtId="0" fontId="10" fillId="7" borderId="1" xfId="0" applyFont="1" applyFill="1" applyBorder="1" applyAlignment="1">
      <alignment horizontal="center" vertical="center"/>
    </xf>
    <xf numFmtId="177" fontId="29" fillId="2" borderId="0" xfId="0" applyNumberFormat="1" applyFont="1" applyFill="1" applyAlignment="1">
      <alignment horizontal="right" vertical="center" wrapText="1"/>
    </xf>
    <xf numFmtId="177" fontId="3" fillId="4" borderId="13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7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3" borderId="18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38" fontId="30" fillId="8" borderId="22" xfId="1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/>
    </xf>
    <xf numFmtId="49" fontId="10" fillId="2" borderId="25" xfId="0" applyNumberFormat="1" applyFont="1" applyFill="1" applyBorder="1" applyAlignment="1">
      <alignment horizontal="center" vertical="center"/>
    </xf>
    <xf numFmtId="0" fontId="31" fillId="2" borderId="5" xfId="0" applyFont="1" applyFill="1" applyBorder="1" applyAlignment="1">
      <alignment vertical="center"/>
    </xf>
    <xf numFmtId="0" fontId="31" fillId="0" borderId="0" xfId="0" applyFont="1" applyAlignment="1">
      <alignment vertical="center"/>
    </xf>
    <xf numFmtId="0" fontId="10" fillId="2" borderId="27" xfId="0" applyFont="1" applyFill="1" applyBorder="1" applyAlignment="1">
      <alignment horizontal="center" vertical="center"/>
    </xf>
    <xf numFmtId="0" fontId="20" fillId="5" borderId="7" xfId="0" applyFont="1" applyFill="1" applyBorder="1" applyAlignment="1">
      <alignment horizontal="center" vertical="center"/>
    </xf>
    <xf numFmtId="0" fontId="20" fillId="5" borderId="11" xfId="0" applyFont="1" applyFill="1" applyBorder="1" applyAlignment="1">
      <alignment horizontal="center" vertical="center"/>
    </xf>
    <xf numFmtId="0" fontId="9" fillId="2" borderId="28" xfId="0" applyFont="1" applyFill="1" applyBorder="1" applyAlignment="1">
      <alignment horizontal="center" vertical="center"/>
    </xf>
    <xf numFmtId="0" fontId="9" fillId="2" borderId="29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2" fillId="0" borderId="0" xfId="0" applyFont="1">
      <alignment vertical="top"/>
    </xf>
    <xf numFmtId="0" fontId="10" fillId="2" borderId="2" xfId="0" applyFont="1" applyFill="1" applyBorder="1" applyAlignment="1">
      <alignment horizontal="center" vertical="center"/>
    </xf>
    <xf numFmtId="0" fontId="10" fillId="2" borderId="25" xfId="0" applyFont="1" applyFill="1" applyBorder="1" applyAlignment="1">
      <alignment horizontal="center" vertical="center"/>
    </xf>
    <xf numFmtId="0" fontId="14" fillId="0" borderId="26" xfId="0" applyFont="1" applyBorder="1" applyAlignment="1">
      <alignment horizontal="right" vertical="center"/>
    </xf>
    <xf numFmtId="0" fontId="16" fillId="0" borderId="26" xfId="0" applyFont="1" applyBorder="1" applyAlignment="1">
      <alignment horizontal="right" vertical="center"/>
    </xf>
    <xf numFmtId="0" fontId="0" fillId="0" borderId="26" xfId="0" applyBorder="1" applyAlignment="1">
      <alignment horizontal="right" vertical="center"/>
    </xf>
    <xf numFmtId="177" fontId="7" fillId="2" borderId="0" xfId="0" applyNumberFormat="1" applyFont="1" applyFill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0" fontId="0" fillId="0" borderId="0" xfId="0">
      <alignment vertical="top"/>
    </xf>
    <xf numFmtId="0" fontId="27" fillId="5" borderId="7" xfId="0" applyFont="1" applyFill="1" applyBorder="1" applyAlignment="1">
      <alignment horizontal="center" vertical="center"/>
    </xf>
    <xf numFmtId="0" fontId="27" fillId="5" borderId="11" xfId="0" applyFont="1" applyFill="1" applyBorder="1" applyAlignment="1">
      <alignment horizontal="center" vertical="center"/>
    </xf>
    <xf numFmtId="0" fontId="28" fillId="6" borderId="2" xfId="0" applyFont="1" applyFill="1" applyBorder="1" applyAlignment="1">
      <alignment horizontal="center" vertical="center"/>
    </xf>
    <xf numFmtId="0" fontId="28" fillId="6" borderId="25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190500</xdr:colOff>
      <xdr:row>16</xdr:row>
      <xdr:rowOff>180975</xdr:rowOff>
    </xdr:from>
    <xdr:to>
      <xdr:col>17</xdr:col>
      <xdr:colOff>476250</xdr:colOff>
      <xdr:row>50</xdr:row>
      <xdr:rowOff>171450</xdr:rowOff>
    </xdr:to>
    <xdr:grpSp>
      <xdr:nvGrpSpPr>
        <xdr:cNvPr id="2" name="グループ化 22">
          <a:extLst>
            <a:ext uri="{FF2B5EF4-FFF2-40B4-BE49-F238E27FC236}">
              <a16:creationId xmlns:a16="http://schemas.microsoft.com/office/drawing/2014/main" id="{486BEBEC-0502-4B45-9DC6-E29F458C13C9}"/>
            </a:ext>
          </a:extLst>
        </xdr:cNvPr>
        <xdr:cNvGrpSpPr>
          <a:grpSpLocks/>
        </xdr:cNvGrpSpPr>
      </xdr:nvGrpSpPr>
      <xdr:grpSpPr bwMode="auto">
        <a:xfrm>
          <a:off x="13692973" y="6728105"/>
          <a:ext cx="7895282" cy="13335942"/>
          <a:chOff x="11636829" y="6100082"/>
          <a:chExt cx="8252732" cy="13407118"/>
        </a:xfrm>
      </xdr:grpSpPr>
      <xdr:grpSp>
        <xdr:nvGrpSpPr>
          <xdr:cNvPr id="3" name="グループ化 15">
            <a:extLst>
              <a:ext uri="{FF2B5EF4-FFF2-40B4-BE49-F238E27FC236}">
                <a16:creationId xmlns:a16="http://schemas.microsoft.com/office/drawing/2014/main" id="{2974D19F-F8E1-A6D5-F30C-47B1122B3D32}"/>
              </a:ext>
            </a:extLst>
          </xdr:cNvPr>
          <xdr:cNvGrpSpPr>
            <a:grpSpLocks/>
          </xdr:cNvGrpSpPr>
        </xdr:nvGrpSpPr>
        <xdr:grpSpPr bwMode="auto">
          <a:xfrm>
            <a:off x="11636829" y="6100082"/>
            <a:ext cx="8252732" cy="13407118"/>
            <a:chOff x="11636829" y="6100082"/>
            <a:chExt cx="8252732" cy="13407118"/>
          </a:xfrm>
        </xdr:grpSpPr>
        <xdr:grpSp>
          <xdr:nvGrpSpPr>
            <xdr:cNvPr id="6" name="グループ化 22">
              <a:extLst>
                <a:ext uri="{FF2B5EF4-FFF2-40B4-BE49-F238E27FC236}">
                  <a16:creationId xmlns:a16="http://schemas.microsoft.com/office/drawing/2014/main" id="{0AEBE1B1-6821-9EE7-2E86-5C287753EAB5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1636829" y="6100082"/>
              <a:ext cx="8252732" cy="13407118"/>
              <a:chOff x="11544300" y="5981700"/>
              <a:chExt cx="8260980" cy="13265532"/>
            </a:xfrm>
          </xdr:grpSpPr>
          <xdr:grpSp>
            <xdr:nvGrpSpPr>
              <xdr:cNvPr id="33" name="グループ化 18">
                <a:extLst>
                  <a:ext uri="{FF2B5EF4-FFF2-40B4-BE49-F238E27FC236}">
                    <a16:creationId xmlns:a16="http://schemas.microsoft.com/office/drawing/2014/main" id="{B51BBA05-DE3A-30E4-100C-2063C36CAEC8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11544300" y="5981700"/>
                <a:ext cx="8260980" cy="13265532"/>
                <a:chOff x="11591925" y="5981700"/>
                <a:chExt cx="8260980" cy="13265532"/>
              </a:xfrm>
            </xdr:grpSpPr>
            <xdr:grpSp>
              <xdr:nvGrpSpPr>
                <xdr:cNvPr id="35" name="グループ化 15">
                  <a:extLst>
                    <a:ext uri="{FF2B5EF4-FFF2-40B4-BE49-F238E27FC236}">
                      <a16:creationId xmlns:a16="http://schemas.microsoft.com/office/drawing/2014/main" id="{FCDDBB39-086B-B051-9A6D-AD300A0AA65E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11591925" y="5981700"/>
                  <a:ext cx="8260980" cy="13265532"/>
                  <a:chOff x="11591925" y="5981700"/>
                  <a:chExt cx="8260980" cy="13265532"/>
                </a:xfrm>
              </xdr:grpSpPr>
              <xdr:grpSp>
                <xdr:nvGrpSpPr>
                  <xdr:cNvPr id="42" name="グループ化 13">
                    <a:extLst>
                      <a:ext uri="{FF2B5EF4-FFF2-40B4-BE49-F238E27FC236}">
                        <a16:creationId xmlns:a16="http://schemas.microsoft.com/office/drawing/2014/main" id="{658B2B9D-46CF-C1D7-32C4-00BD4DA0B868}"/>
                      </a:ext>
                    </a:extLst>
                  </xdr:cNvPr>
                  <xdr:cNvGrpSpPr>
                    <a:grpSpLocks/>
                  </xdr:cNvGrpSpPr>
                </xdr:nvGrpSpPr>
                <xdr:grpSpPr bwMode="auto">
                  <a:xfrm>
                    <a:off x="11591925" y="5981700"/>
                    <a:ext cx="8260980" cy="13265532"/>
                    <a:chOff x="11591925" y="5981700"/>
                    <a:chExt cx="8260980" cy="13265532"/>
                  </a:xfrm>
                </xdr:grpSpPr>
                <xdr:grpSp>
                  <xdr:nvGrpSpPr>
                    <xdr:cNvPr id="44" name="グループ化 11">
                      <a:extLst>
                        <a:ext uri="{FF2B5EF4-FFF2-40B4-BE49-F238E27FC236}">
                          <a16:creationId xmlns:a16="http://schemas.microsoft.com/office/drawing/2014/main" id="{746FD295-9669-CF2E-3CED-326D4FFB1583}"/>
                        </a:ext>
                      </a:extLst>
                    </xdr:cNvPr>
                    <xdr:cNvGrpSpPr>
                      <a:grpSpLocks/>
                    </xdr:cNvGrpSpPr>
                  </xdr:nvGrpSpPr>
                  <xdr:grpSpPr bwMode="auto">
                    <a:xfrm>
                      <a:off x="11591925" y="5981700"/>
                      <a:ext cx="8260980" cy="13265532"/>
                      <a:chOff x="11591925" y="5981700"/>
                      <a:chExt cx="8260980" cy="13265532"/>
                    </a:xfrm>
                  </xdr:grpSpPr>
                  <xdr:grpSp>
                    <xdr:nvGrpSpPr>
                      <xdr:cNvPr id="48" name="グループ化 1147">
                        <a:extLst>
                          <a:ext uri="{FF2B5EF4-FFF2-40B4-BE49-F238E27FC236}">
                            <a16:creationId xmlns:a16="http://schemas.microsoft.com/office/drawing/2014/main" id="{46EEE2EB-FB47-2906-F45F-F7CEEBFB228C}"/>
                          </a:ext>
                        </a:extLst>
                      </xdr:cNvPr>
                      <xdr:cNvGrpSpPr>
                        <a:grpSpLocks/>
                      </xdr:cNvGrpSpPr>
                    </xdr:nvGrpSpPr>
                    <xdr:grpSpPr bwMode="auto">
                      <a:xfrm>
                        <a:off x="11591925" y="5981700"/>
                        <a:ext cx="8260980" cy="13265532"/>
                        <a:chOff x="10251121" y="2232213"/>
                        <a:chExt cx="8027547" cy="13265532"/>
                      </a:xfrm>
                    </xdr:grpSpPr>
                    <xdr:grpSp>
                      <xdr:nvGrpSpPr>
                        <xdr:cNvPr id="52" name="グループ化 1144">
                          <a:extLst>
                            <a:ext uri="{FF2B5EF4-FFF2-40B4-BE49-F238E27FC236}">
                              <a16:creationId xmlns:a16="http://schemas.microsoft.com/office/drawing/2014/main" id="{F3AAF142-6A27-B0CC-49BA-F63183B0CEF2}"/>
                            </a:ext>
                          </a:extLst>
                        </xdr:cNvPr>
                        <xdr:cNvGrpSpPr>
                          <a:grpSpLocks/>
                        </xdr:cNvGrpSpPr>
                      </xdr:nvGrpSpPr>
                      <xdr:grpSpPr bwMode="auto">
                        <a:xfrm>
                          <a:off x="10251121" y="2232213"/>
                          <a:ext cx="8027547" cy="13265532"/>
                          <a:chOff x="10251121" y="2232213"/>
                          <a:chExt cx="8027547" cy="13265532"/>
                        </a:xfrm>
                      </xdr:grpSpPr>
                      <xdr:grpSp>
                        <xdr:nvGrpSpPr>
                          <xdr:cNvPr id="54" name="グループ化 1140">
                            <a:extLst>
                              <a:ext uri="{FF2B5EF4-FFF2-40B4-BE49-F238E27FC236}">
                                <a16:creationId xmlns:a16="http://schemas.microsoft.com/office/drawing/2014/main" id="{6C9747C6-0A48-660F-2E37-1DD8870322B6}"/>
                              </a:ext>
                            </a:extLst>
                          </xdr:cNvPr>
                          <xdr:cNvGrpSpPr>
                            <a:grpSpLocks/>
                          </xdr:cNvGrpSpPr>
                        </xdr:nvGrpSpPr>
                        <xdr:grpSpPr bwMode="auto">
                          <a:xfrm>
                            <a:off x="10251121" y="2232213"/>
                            <a:ext cx="8027547" cy="13265532"/>
                            <a:chOff x="10251121" y="2232213"/>
                            <a:chExt cx="8027547" cy="13265532"/>
                          </a:xfrm>
                        </xdr:grpSpPr>
                        <xdr:grpSp>
                          <xdr:nvGrpSpPr>
                            <xdr:cNvPr id="58" name="グループ化 1137">
                              <a:extLst>
                                <a:ext uri="{FF2B5EF4-FFF2-40B4-BE49-F238E27FC236}">
                                  <a16:creationId xmlns:a16="http://schemas.microsoft.com/office/drawing/2014/main" id="{3C893567-B1A5-9C9E-E0D2-29E8A87878C3}"/>
                                </a:ext>
                              </a:extLst>
                            </xdr:cNvPr>
                            <xdr:cNvGrpSpPr>
                              <a:grpSpLocks/>
                            </xdr:cNvGrpSpPr>
                          </xdr:nvGrpSpPr>
                          <xdr:grpSpPr bwMode="auto">
                            <a:xfrm>
                              <a:off x="10251121" y="2232213"/>
                              <a:ext cx="8027547" cy="13265532"/>
                              <a:chOff x="10251121" y="2232213"/>
                              <a:chExt cx="8027547" cy="13265532"/>
                            </a:xfrm>
                          </xdr:grpSpPr>
                          <xdr:grpSp>
                            <xdr:nvGrpSpPr>
                              <xdr:cNvPr id="61" name="グループ化 1136">
                                <a:extLst>
                                  <a:ext uri="{FF2B5EF4-FFF2-40B4-BE49-F238E27FC236}">
                                    <a16:creationId xmlns:a16="http://schemas.microsoft.com/office/drawing/2014/main" id="{B5D2308E-6A13-5157-8984-19E366825A04}"/>
                                  </a:ext>
                                </a:extLst>
                              </xdr:cNvPr>
                              <xdr:cNvGrpSpPr>
                                <a:grpSpLocks/>
                              </xdr:cNvGrpSpPr>
                            </xdr:nvGrpSpPr>
                            <xdr:grpSpPr bwMode="auto">
                              <a:xfrm>
                                <a:off x="10251121" y="2232213"/>
                                <a:ext cx="8027547" cy="13265532"/>
                                <a:chOff x="10251121" y="2232213"/>
                                <a:chExt cx="8027547" cy="13265532"/>
                              </a:xfrm>
                            </xdr:grpSpPr>
                            <xdr:grpSp>
                              <xdr:nvGrpSpPr>
                                <xdr:cNvPr id="68" name="グループ化 1124">
                                  <a:extLst>
                                    <a:ext uri="{FF2B5EF4-FFF2-40B4-BE49-F238E27FC236}">
                                      <a16:creationId xmlns:a16="http://schemas.microsoft.com/office/drawing/2014/main" id="{E87F3641-569E-E90F-5681-199000DC507F}"/>
                                    </a:ext>
                                  </a:extLst>
                                </xdr:cNvPr>
                                <xdr:cNvGrpSpPr>
                                  <a:grpSpLocks/>
                                </xdr:cNvGrpSpPr>
                              </xdr:nvGrpSpPr>
                              <xdr:grpSpPr bwMode="auto">
                                <a:xfrm>
                                  <a:off x="10251121" y="2232213"/>
                                  <a:ext cx="8027547" cy="13265532"/>
                                  <a:chOff x="10251121" y="2232213"/>
                                  <a:chExt cx="8027547" cy="13265532"/>
                                </a:xfrm>
                              </xdr:grpSpPr>
                              <xdr:grpSp>
                                <xdr:nvGrpSpPr>
                                  <xdr:cNvPr id="79" name="グループ化 4">
                                    <a:extLst>
                                      <a:ext uri="{FF2B5EF4-FFF2-40B4-BE49-F238E27FC236}">
                                        <a16:creationId xmlns:a16="http://schemas.microsoft.com/office/drawing/2014/main" id="{1CE8B734-43FC-575E-C552-D9DEA01AE29B}"/>
                                      </a:ext>
                                    </a:extLst>
                                  </xdr:cNvPr>
                                  <xdr:cNvGrpSpPr>
                                    <a:grpSpLocks/>
                                  </xdr:cNvGrpSpPr>
                                </xdr:nvGrpSpPr>
                                <xdr:grpSpPr bwMode="auto">
                                  <a:xfrm>
                                    <a:off x="10251121" y="2232213"/>
                                    <a:ext cx="8027547" cy="13265532"/>
                                    <a:chOff x="10586140" y="1924050"/>
                                    <a:chExt cx="6584449" cy="13208354"/>
                                  </a:xfrm>
                                </xdr:grpSpPr>
                                <xdr:pic>
                                  <xdr:nvPicPr>
                                    <xdr:cNvPr id="146" name="図 1">
                                      <a:extLst>
                                        <a:ext uri="{FF2B5EF4-FFF2-40B4-BE49-F238E27FC236}">
                                          <a16:creationId xmlns:a16="http://schemas.microsoft.com/office/drawing/2014/main" id="{F9A7872B-BCE0-967B-21A1-CE2D61D16F4F}"/>
                                        </a:ext>
                                      </a:extLst>
                                    </xdr:cNvPr>
                                    <xdr:cNvPicPr>
                                      <a:picLocks noChangeAspect="1" noChangeArrowheads="1"/>
                                    </xdr:cNvPicPr>
                                  </xdr:nvPicPr>
                                  <xdr:blipFill>
                                    <a:blip xmlns:r="http://schemas.openxmlformats.org/officeDocument/2006/relationships" r:embed="rId1">
                                      <a:extLst>
                                        <a:ext uri="{28A0092B-C50C-407E-A947-70E740481C1C}">
                                          <a14:useLocalDpi xmlns:a14="http://schemas.microsoft.com/office/drawing/2010/main" val="0"/>
                                        </a:ext>
                                      </a:extLst>
                                    </a:blip>
                                    <a:srcRect l="20831" t="14909" r="33025" b="1512"/>
                                    <a:stretch>
                                      <a:fillRect/>
                                    </a:stretch>
                                  </xdr:blipFill>
                                  <xdr:spPr bwMode="auto">
                                    <a:xfrm>
                                      <a:off x="10586140" y="1924050"/>
                                      <a:ext cx="5390641" cy="6637643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  <a:extLst>
                                      <a:ext uri="{909E8E84-426E-40DD-AFC4-6F175D3DCCD1}">
                                        <a14:hiddenFill xmlns:a14="http://schemas.microsoft.com/office/drawing/2010/main">
                                          <a:solidFill>
                                            <a:srgbClr val="FFFFFF"/>
                                          </a:solidFill>
                                        </a14:hiddenFill>
                                      </a:ext>
                                      <a:ext uri="{91240B29-F687-4F45-9708-019B960494DF}">
                                        <a14:hiddenLine xmlns:a14="http://schemas.microsoft.com/office/drawing/2010/main" w="9525">
                                          <a:solidFill>
                                            <a:srgbClr val="000000"/>
                                          </a:solidFill>
                                          <a:miter lim="800000"/>
                                          <a:headEnd/>
                                          <a:tailEnd/>
                                        </a14:hiddenLine>
                                      </a:ext>
                                    </a:extLst>
                                  </xdr:spPr>
                                </xdr:pic>
                                <xdr:pic>
                                  <xdr:nvPicPr>
                                    <xdr:cNvPr id="147" name="図 3">
                                      <a:extLst>
                                        <a:ext uri="{FF2B5EF4-FFF2-40B4-BE49-F238E27FC236}">
                                          <a16:creationId xmlns:a16="http://schemas.microsoft.com/office/drawing/2014/main" id="{EB70EBA9-5E9D-C88C-39FD-50DAD997C337}"/>
                                        </a:ext>
                                      </a:extLst>
                                    </xdr:cNvPr>
                                    <xdr:cNvPicPr>
                                      <a:picLocks noChangeAspect="1" noChangeArrowheads="1"/>
                                    </xdr:cNvPicPr>
                                  </xdr:nvPicPr>
                                  <xdr:blipFill>
                                    <a:blip xmlns:r="http://schemas.openxmlformats.org/officeDocument/2006/relationships" r:embed="rId2">
                                      <a:extLst>
                                        <a:ext uri="{28A0092B-C50C-407E-A947-70E740481C1C}">
                                          <a14:useLocalDpi xmlns:a14="http://schemas.microsoft.com/office/drawing/2010/main" val="0"/>
                                        </a:ext>
                                      </a:extLst>
                                    </a:blip>
                                    <a:srcRect l="21368" t="79852" r="25256"/>
                                    <a:stretch>
                                      <a:fillRect/>
                                    </a:stretch>
                                  </xdr:blipFill>
                                  <xdr:spPr bwMode="auto">
                                    <a:xfrm>
                                      <a:off x="10633766" y="8524835"/>
                                      <a:ext cx="6257925" cy="1331798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  <a:extLst>
                                      <a:ext uri="{909E8E84-426E-40DD-AFC4-6F175D3DCCD1}">
                                        <a14:hiddenFill xmlns:a14="http://schemas.microsoft.com/office/drawing/2010/main">
                                          <a:solidFill>
                                            <a:srgbClr val="FFFFFF"/>
                                          </a:solidFill>
                                        </a14:hiddenFill>
                                      </a:ext>
                                      <a:ext uri="{91240B29-F687-4F45-9708-019B960494DF}">
                                        <a14:hiddenLine xmlns:a14="http://schemas.microsoft.com/office/drawing/2010/main" w="9525">
                                          <a:solidFill>
                                            <a:srgbClr val="000000"/>
                                          </a:solidFill>
                                          <a:miter lim="800000"/>
                                          <a:headEnd/>
                                          <a:tailEnd/>
                                        </a14:hiddenLine>
                                      </a:ext>
                                    </a:extLst>
                                  </xdr:spPr>
                                </xdr:pic>
                                <xdr:pic>
                                  <xdr:nvPicPr>
                                    <xdr:cNvPr id="148" name="図 2">
                                      <a:extLst>
                                        <a:ext uri="{FF2B5EF4-FFF2-40B4-BE49-F238E27FC236}">
                                          <a16:creationId xmlns:a16="http://schemas.microsoft.com/office/drawing/2014/main" id="{A78D9587-381A-79DF-AFEE-DDF1B682ABC1}"/>
                                        </a:ext>
                                      </a:extLst>
                                    </xdr:cNvPr>
                                    <xdr:cNvPicPr>
                                      <a:picLocks noChangeAspect="1" noChangeArrowheads="1"/>
                                    </xdr:cNvPicPr>
                                  </xdr:nvPicPr>
                                  <xdr:blipFill>
                                    <a:blip xmlns:r="http://schemas.openxmlformats.org/officeDocument/2006/relationships" r:embed="rId3">
                                      <a:extLst>
                                        <a:ext uri="{28A0092B-C50C-407E-A947-70E740481C1C}">
                                          <a14:useLocalDpi xmlns:a14="http://schemas.microsoft.com/office/drawing/2010/main" val="0"/>
                                        </a:ext>
                                      </a:extLst>
                                    </a:blip>
                                    <a:srcRect l="23354" t="29736" r="22966" b="1208"/>
                                    <a:stretch>
                                      <a:fillRect/>
                                    </a:stretch>
                                  </xdr:blipFill>
                                  <xdr:spPr bwMode="auto">
                                    <a:xfrm>
                                      <a:off x="10848234" y="9636479"/>
                                      <a:ext cx="6322355" cy="549592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  <a:extLst>
                                      <a:ext uri="{909E8E84-426E-40DD-AFC4-6F175D3DCCD1}">
                                        <a14:hiddenFill xmlns:a14="http://schemas.microsoft.com/office/drawing/2010/main">
                                          <a:solidFill>
                                            <a:srgbClr val="FFFFFF"/>
                                          </a:solidFill>
                                        </a14:hiddenFill>
                                      </a:ext>
                                      <a:ext uri="{91240B29-F687-4F45-9708-019B960494DF}">
                                        <a14:hiddenLine xmlns:a14="http://schemas.microsoft.com/office/drawing/2010/main" w="9525">
                                          <a:solidFill>
                                            <a:srgbClr val="000000"/>
                                          </a:solidFill>
                                          <a:miter lim="800000"/>
                                          <a:headEnd/>
                                          <a:tailEnd/>
                                        </a14:hiddenLine>
                                      </a:ext>
                                    </a:extLst>
                                  </xdr:spPr>
                                </xdr:pic>
                              </xdr:grpSp>
                              <xdr:sp macro="" textlink="">
                                <xdr:nvSpPr>
                                  <xdr:cNvPr id="80" name="テキスト ボックス 79">
                                    <a:extLst>
                                      <a:ext uri="{FF2B5EF4-FFF2-40B4-BE49-F238E27FC236}">
                                        <a16:creationId xmlns:a16="http://schemas.microsoft.com/office/drawing/2014/main" id="{B52523DF-23B0-35DD-17FB-A2CC05454E46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4445445" y="12440864"/>
                                    <a:ext cx="333324" cy="257121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no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75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81" name="テキスト ボックス 80">
                                    <a:extLst>
                                      <a:ext uri="{FF2B5EF4-FFF2-40B4-BE49-F238E27FC236}">
                                        <a16:creationId xmlns:a16="http://schemas.microsoft.com/office/drawing/2014/main" id="{205C8F7D-B8EF-4371-08FA-4E4152EABE6B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5167646" y="8384068"/>
                                    <a:ext cx="324065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26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82" name="テキスト ボックス 81">
                                    <a:extLst>
                                      <a:ext uri="{FF2B5EF4-FFF2-40B4-BE49-F238E27FC236}">
                                        <a16:creationId xmlns:a16="http://schemas.microsoft.com/office/drawing/2014/main" id="{EDC91D02-16C9-3334-C4EB-9A770734A39C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6593531" y="12488479"/>
                                    <a:ext cx="351842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78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83" name="テキスト ボックス 82">
                                    <a:extLst>
                                      <a:ext uri="{FF2B5EF4-FFF2-40B4-BE49-F238E27FC236}">
                                        <a16:creationId xmlns:a16="http://schemas.microsoft.com/office/drawing/2014/main" id="{0CDA64CB-67DA-E256-63BB-65B3423237A0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4213970" y="7041325"/>
                                    <a:ext cx="398137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10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84" name="テキスト ボックス 83">
                                    <a:extLst>
                                      <a:ext uri="{FF2B5EF4-FFF2-40B4-BE49-F238E27FC236}">
                                        <a16:creationId xmlns:a16="http://schemas.microsoft.com/office/drawing/2014/main" id="{92597412-1A09-A3E7-4C3C-3C3DA107FD79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5612078" y="6193779"/>
                                    <a:ext cx="453691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23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85" name="テキスト ボックス 84">
                                    <a:extLst>
                                      <a:ext uri="{FF2B5EF4-FFF2-40B4-BE49-F238E27FC236}">
                                        <a16:creationId xmlns:a16="http://schemas.microsoft.com/office/drawing/2014/main" id="{AF31C60F-20A5-483F-A364-EC4E55761FB0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1352941" y="7993625"/>
                                    <a:ext cx="398137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13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86" name="テキスト ボックス 85">
                                    <a:extLst>
                                      <a:ext uri="{FF2B5EF4-FFF2-40B4-BE49-F238E27FC236}">
                                        <a16:creationId xmlns:a16="http://schemas.microsoft.com/office/drawing/2014/main" id="{D19DFD83-40EF-0716-79B4-9EF6A08B5B51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4862100" y="11469518"/>
                                    <a:ext cx="388878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68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87" name="テキスト ボックス 86">
                                    <a:extLst>
                                      <a:ext uri="{FF2B5EF4-FFF2-40B4-BE49-F238E27FC236}">
                                        <a16:creationId xmlns:a16="http://schemas.microsoft.com/office/drawing/2014/main" id="{A94853E9-5768-E938-FE57-A3DAC5653001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4056567" y="11193351"/>
                                    <a:ext cx="379619" cy="257121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44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88" name="テキスト ボックス 87">
                                    <a:extLst>
                                      <a:ext uri="{FF2B5EF4-FFF2-40B4-BE49-F238E27FC236}">
                                        <a16:creationId xmlns:a16="http://schemas.microsoft.com/office/drawing/2014/main" id="{35DFA6A5-48B6-919D-37FF-133E79BCC55C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5399121" y="9955362"/>
                                    <a:ext cx="416655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46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89" name="テキスト ボックス 88">
                                    <a:extLst>
                                      <a:ext uri="{FF2B5EF4-FFF2-40B4-BE49-F238E27FC236}">
                                        <a16:creationId xmlns:a16="http://schemas.microsoft.com/office/drawing/2014/main" id="{89273761-582F-65BC-F799-04422432E34C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6232431" y="6231871"/>
                                    <a:ext cx="333324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25</a:t>
                                    </a: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90" name="テキスト ボックス 89">
                                    <a:extLst>
                                      <a:ext uri="{FF2B5EF4-FFF2-40B4-BE49-F238E27FC236}">
                                        <a16:creationId xmlns:a16="http://schemas.microsoft.com/office/drawing/2014/main" id="{5734F442-0786-2BB3-2444-4337210B5D91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4334337" y="11450472"/>
                                    <a:ext cx="324065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48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91" name="テキスト ボックス 90">
                                    <a:extLst>
                                      <a:ext uri="{FF2B5EF4-FFF2-40B4-BE49-F238E27FC236}">
                                        <a16:creationId xmlns:a16="http://schemas.microsoft.com/office/drawing/2014/main" id="{EF6C7B2F-A452-814E-5253-4D2FD2A9E4D2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1343682" y="10574357"/>
                                    <a:ext cx="444432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30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92" name="テキスト ボックス 91">
                                    <a:extLst>
                                      <a:ext uri="{FF2B5EF4-FFF2-40B4-BE49-F238E27FC236}">
                                        <a16:creationId xmlns:a16="http://schemas.microsoft.com/office/drawing/2014/main" id="{639D7F5E-C49F-0287-C80B-D897C779949A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3843610" y="9069723"/>
                                    <a:ext cx="351842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29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93" name="テキスト ボックス 92">
                                    <a:extLst>
                                      <a:ext uri="{FF2B5EF4-FFF2-40B4-BE49-F238E27FC236}">
                                        <a16:creationId xmlns:a16="http://schemas.microsoft.com/office/drawing/2014/main" id="{459A7BA3-5AF0-D6D3-0556-883EF6C3E6F2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1482567" y="8507867"/>
                                    <a:ext cx="398137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18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94" name="テキスト ボックス 93">
                                    <a:extLst>
                                      <a:ext uri="{FF2B5EF4-FFF2-40B4-BE49-F238E27FC236}">
                                        <a16:creationId xmlns:a16="http://schemas.microsoft.com/office/drawing/2014/main" id="{0BDDAAA5-C6AF-DB10-2588-C45722C08A07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1297387" y="9355413"/>
                                    <a:ext cx="351842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84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95" name="テキスト ボックス 94">
                                    <a:extLst>
                                      <a:ext uri="{FF2B5EF4-FFF2-40B4-BE49-F238E27FC236}">
                                        <a16:creationId xmlns:a16="http://schemas.microsoft.com/office/drawing/2014/main" id="{6599C21C-4A07-19B7-64EF-937877468835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4436186" y="9298275"/>
                                    <a:ext cx="388878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32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96" name="テキスト ボックス 95">
                                    <a:extLst>
                                      <a:ext uri="{FF2B5EF4-FFF2-40B4-BE49-F238E27FC236}">
                                        <a16:creationId xmlns:a16="http://schemas.microsoft.com/office/drawing/2014/main" id="{55733AA9-3CEA-74AC-1B78-4825BE109737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5612078" y="7184170"/>
                                    <a:ext cx="379619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21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97" name="テキスト ボックス 96">
                                    <a:extLst>
                                      <a:ext uri="{FF2B5EF4-FFF2-40B4-BE49-F238E27FC236}">
                                        <a16:creationId xmlns:a16="http://schemas.microsoft.com/office/drawing/2014/main" id="{9C2F4B6A-7B7C-477B-CE9F-A4B999573CB4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3963977" y="7898395"/>
                                    <a:ext cx="388878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12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98" name="テキスト ボックス 97">
                                    <a:extLst>
                                      <a:ext uri="{FF2B5EF4-FFF2-40B4-BE49-F238E27FC236}">
                                        <a16:creationId xmlns:a16="http://schemas.microsoft.com/office/drawing/2014/main" id="{6FE3BCE4-C059-CF3F-F7C2-B22D39F3CAA7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1334423" y="9069723"/>
                                    <a:ext cx="370360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87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99" name="テキスト ボックス 98">
                                    <a:extLst>
                                      <a:ext uri="{FF2B5EF4-FFF2-40B4-BE49-F238E27FC236}">
                                        <a16:creationId xmlns:a16="http://schemas.microsoft.com/office/drawing/2014/main" id="{CAD6B4D3-833E-863A-9AE9-EA2A9653043F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1352941" y="7660320"/>
                                    <a:ext cx="342583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3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00" name="テキスト ボックス 99">
                                    <a:extLst>
                                      <a:ext uri="{FF2B5EF4-FFF2-40B4-BE49-F238E27FC236}">
                                        <a16:creationId xmlns:a16="http://schemas.microsoft.com/office/drawing/2014/main" id="{21968C48-0660-BBC0-EA41-BF9109D401A5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5612078" y="12021852"/>
                                    <a:ext cx="351842" cy="295213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no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70</a:t>
                                    </a: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01" name="テキスト ボックス 100">
                                    <a:extLst>
                                      <a:ext uri="{FF2B5EF4-FFF2-40B4-BE49-F238E27FC236}">
                                        <a16:creationId xmlns:a16="http://schemas.microsoft.com/office/drawing/2014/main" id="{8269E587-212A-13D1-00B8-37713ECBE9D2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3343625" y="7831734"/>
                                    <a:ext cx="324065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6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02" name="テキスト ボックス 101">
                                    <a:extLst>
                                      <a:ext uri="{FF2B5EF4-FFF2-40B4-BE49-F238E27FC236}">
                                        <a16:creationId xmlns:a16="http://schemas.microsoft.com/office/drawing/2014/main" id="{907F4C0A-A1EB-1CE8-F118-A62ADBF07414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6750934" y="10402943"/>
                                    <a:ext cx="416655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54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03" name="テキスト ボックス 102">
                                    <a:extLst>
                                      <a:ext uri="{FF2B5EF4-FFF2-40B4-BE49-F238E27FC236}">
                                        <a16:creationId xmlns:a16="http://schemas.microsoft.com/office/drawing/2014/main" id="{F89D7962-B8C1-8F8A-713C-D864748AB9D4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5297272" y="6403285"/>
                                    <a:ext cx="342583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20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04" name="テキスト ボックス 103">
                                    <a:extLst>
                                      <a:ext uri="{FF2B5EF4-FFF2-40B4-BE49-F238E27FC236}">
                                        <a16:creationId xmlns:a16="http://schemas.microsoft.com/office/drawing/2014/main" id="{055F08D6-FB58-F55B-7E73-DF093C3E1DE9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5158387" y="13288410"/>
                                    <a:ext cx="444432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81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05" name="テキスト ボックス 104">
                                    <a:extLst>
                                      <a:ext uri="{FF2B5EF4-FFF2-40B4-BE49-F238E27FC236}">
                                        <a16:creationId xmlns:a16="http://schemas.microsoft.com/office/drawing/2014/main" id="{82F93601-5CF2-3359-0A18-59892C92E0D0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5352826" y="7374630"/>
                                    <a:ext cx="444432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19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06" name="テキスト ボックス 105">
                                    <a:extLst>
                                      <a:ext uri="{FF2B5EF4-FFF2-40B4-BE49-F238E27FC236}">
                                        <a16:creationId xmlns:a16="http://schemas.microsoft.com/office/drawing/2014/main" id="{282017C7-3F5B-DC5B-0352-D8B0E02B16C7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4991725" y="7393676"/>
                                    <a:ext cx="333324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17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07" name="テキスト ボックス 106">
                                    <a:extLst>
                                      <a:ext uri="{FF2B5EF4-FFF2-40B4-BE49-F238E27FC236}">
                                        <a16:creationId xmlns:a16="http://schemas.microsoft.com/office/drawing/2014/main" id="{3A69BB4E-2C33-E74F-FD6D-AD7069B9B1F8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4602848" y="9479212"/>
                                    <a:ext cx="416655" cy="323782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no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33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08" name="テキスト ボックス 107">
                                    <a:extLst>
                                      <a:ext uri="{FF2B5EF4-FFF2-40B4-BE49-F238E27FC236}">
                                        <a16:creationId xmlns:a16="http://schemas.microsoft.com/office/drawing/2014/main" id="{295897D5-C7BD-0D81-FFB8-65E9B69BB3DE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6399092" y="10488650"/>
                                    <a:ext cx="351842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56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09" name="テキスト ボックス 108">
                                    <a:extLst>
                                      <a:ext uri="{FF2B5EF4-FFF2-40B4-BE49-F238E27FC236}">
                                        <a16:creationId xmlns:a16="http://schemas.microsoft.com/office/drawing/2014/main" id="{D4BCD5C8-1042-62BD-E5D4-8E5D0C2D309A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5815776" y="9345890"/>
                                    <a:ext cx="435173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40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10" name="テキスト ボックス 109">
                                    <a:extLst>
                                      <a:ext uri="{FF2B5EF4-FFF2-40B4-BE49-F238E27FC236}">
                                        <a16:creationId xmlns:a16="http://schemas.microsoft.com/office/drawing/2014/main" id="{9E5DF1E6-7527-30FA-F043-B7CB6A3AA8F4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1352941" y="7831734"/>
                                    <a:ext cx="379619" cy="276167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none" rtlCol="0" anchor="t">
                                    <a:no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4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11" name="テキスト ボックス 110">
                                    <a:extLst>
                                      <a:ext uri="{FF2B5EF4-FFF2-40B4-BE49-F238E27FC236}">
                                        <a16:creationId xmlns:a16="http://schemas.microsoft.com/office/drawing/2014/main" id="{01CEE0FB-98BD-B29C-F974-2D593D9A3A34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4436186" y="12012329"/>
                                    <a:ext cx="379619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73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12" name="テキスト ボックス 111">
                                    <a:extLst>
                                      <a:ext uri="{FF2B5EF4-FFF2-40B4-BE49-F238E27FC236}">
                                        <a16:creationId xmlns:a16="http://schemas.microsoft.com/office/drawing/2014/main" id="{81EF52FF-B807-0C17-9807-23F72ACE82E5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5195423" y="14012158"/>
                                    <a:ext cx="435173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86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13" name="テキスト ボックス 112">
                                    <a:extLst>
                                      <a:ext uri="{FF2B5EF4-FFF2-40B4-BE49-F238E27FC236}">
                                        <a16:creationId xmlns:a16="http://schemas.microsoft.com/office/drawing/2014/main" id="{FD0BD0B5-3A61-C34E-10B0-30E06C5E2B8F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4908395" y="10041069"/>
                                    <a:ext cx="388878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41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14" name="テキスト ボックス 113">
                                    <a:extLst>
                                      <a:ext uri="{FF2B5EF4-FFF2-40B4-BE49-F238E27FC236}">
                                        <a16:creationId xmlns:a16="http://schemas.microsoft.com/office/drawing/2014/main" id="{B42DD392-21A8-25A7-05C2-DD42F3D71D40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2315876" y="8012671"/>
                                    <a:ext cx="342583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2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15" name="テキスト ボックス 114">
                                    <a:extLst>
                                      <a:ext uri="{FF2B5EF4-FFF2-40B4-BE49-F238E27FC236}">
                                        <a16:creationId xmlns:a16="http://schemas.microsoft.com/office/drawing/2014/main" id="{71A81E46-B779-7A0D-3553-0E1C14AC287E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1528862" y="8184085"/>
                                    <a:ext cx="351842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9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16" name="テキスト ボックス 115">
                                    <a:extLst>
                                      <a:ext uri="{FF2B5EF4-FFF2-40B4-BE49-F238E27FC236}">
                                        <a16:creationId xmlns:a16="http://schemas.microsoft.com/office/drawing/2014/main" id="{9B8182B3-48B7-FDB3-8A97-07C7EA7BA355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4704697" y="11621886"/>
                                    <a:ext cx="416655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71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17" name="テキスト ボックス 116">
                                    <a:extLst>
                                      <a:ext uri="{FF2B5EF4-FFF2-40B4-BE49-F238E27FC236}">
                                        <a16:creationId xmlns:a16="http://schemas.microsoft.com/office/drawing/2014/main" id="{5F6BD485-8135-8A10-B39A-CCDB43ADD2E6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5630596" y="8974493"/>
                                    <a:ext cx="379619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38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18" name="テキスト ボックス 117">
                                    <a:extLst>
                                      <a:ext uri="{FF2B5EF4-FFF2-40B4-BE49-F238E27FC236}">
                                        <a16:creationId xmlns:a16="http://schemas.microsoft.com/office/drawing/2014/main" id="{D6CE90EF-61E8-D849-BD41-90214CEC704A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1445531" y="10402943"/>
                                    <a:ext cx="416655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61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19" name="テキスト ボックス 118">
                                    <a:extLst>
                                      <a:ext uri="{FF2B5EF4-FFF2-40B4-BE49-F238E27FC236}">
                                        <a16:creationId xmlns:a16="http://schemas.microsoft.com/office/drawing/2014/main" id="{A33CC1BF-9D25-C5A5-E9C9-42CC6379D022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5547265" y="8822126"/>
                                    <a:ext cx="342583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37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20" name="テキスト ボックス 119">
                                    <a:extLst>
                                      <a:ext uri="{FF2B5EF4-FFF2-40B4-BE49-F238E27FC236}">
                                        <a16:creationId xmlns:a16="http://schemas.microsoft.com/office/drawing/2014/main" id="{8927F006-79FB-6703-5EDE-64DF70847A5F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5750963" y="11088598"/>
                                    <a:ext cx="333324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60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21" name="テキスト ボックス 120">
                                    <a:extLst>
                                      <a:ext uri="{FF2B5EF4-FFF2-40B4-BE49-F238E27FC236}">
                                        <a16:creationId xmlns:a16="http://schemas.microsoft.com/office/drawing/2014/main" id="{5D7FB2A4-299F-AF16-B045-B984BA4889C6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5769481" y="7536521"/>
                                    <a:ext cx="379619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22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22" name="テキスト ボックス 121">
                                    <a:extLst>
                                      <a:ext uri="{FF2B5EF4-FFF2-40B4-BE49-F238E27FC236}">
                                        <a16:creationId xmlns:a16="http://schemas.microsoft.com/office/drawing/2014/main" id="{EA9B8878-A93A-89E7-80EA-FD3C12200432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4917654" y="11107644"/>
                                    <a:ext cx="379619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49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23" name="テキスト ボックス 122">
                                    <a:extLst>
                                      <a:ext uri="{FF2B5EF4-FFF2-40B4-BE49-F238E27FC236}">
                                        <a16:creationId xmlns:a16="http://schemas.microsoft.com/office/drawing/2014/main" id="{8BFDC938-D6CE-4295-63C9-422232EAA34C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5917625" y="13555054"/>
                                    <a:ext cx="407396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89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24" name="テキスト ボックス 123">
                                    <a:extLst>
                                      <a:ext uri="{FF2B5EF4-FFF2-40B4-BE49-F238E27FC236}">
                                        <a16:creationId xmlns:a16="http://schemas.microsoft.com/office/drawing/2014/main" id="{04B6CAE3-8BC0-A042-054D-77F7EE7605C6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4399150" y="13507439"/>
                                    <a:ext cx="379619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80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25" name="テキスト ボックス 124">
                                    <a:extLst>
                                      <a:ext uri="{FF2B5EF4-FFF2-40B4-BE49-F238E27FC236}">
                                        <a16:creationId xmlns:a16="http://schemas.microsoft.com/office/drawing/2014/main" id="{A66FBDE4-DCB4-F1A4-DD49-88CD97D02739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4028790" y="8698327"/>
                                    <a:ext cx="388878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28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26" name="テキスト ボックス 125">
                                    <a:extLst>
                                      <a:ext uri="{FF2B5EF4-FFF2-40B4-BE49-F238E27FC236}">
                                        <a16:creationId xmlns:a16="http://schemas.microsoft.com/office/drawing/2014/main" id="{C533A606-C32A-7869-C66A-D7581B9AAAD0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7065740" y="10193437"/>
                                    <a:ext cx="416655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55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27" name="テキスト ボックス 126">
                                    <a:extLst>
                                      <a:ext uri="{FF2B5EF4-FFF2-40B4-BE49-F238E27FC236}">
                                        <a16:creationId xmlns:a16="http://schemas.microsoft.com/office/drawing/2014/main" id="{B3E10457-0CE8-2202-2841-4BD627D8F289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1575157" y="10069638"/>
                                    <a:ext cx="509245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62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28" name="テキスト ボックス 127">
                                    <a:extLst>
                                      <a:ext uri="{FF2B5EF4-FFF2-40B4-BE49-F238E27FC236}">
                                        <a16:creationId xmlns:a16="http://schemas.microsoft.com/office/drawing/2014/main" id="{C56026F8-01A0-C263-04CE-5FF77A4D5EDD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3278812" y="7641274"/>
                                    <a:ext cx="351842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7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29" name="テキスト ボックス 128">
                                    <a:extLst>
                                      <a:ext uri="{FF2B5EF4-FFF2-40B4-BE49-F238E27FC236}">
                                        <a16:creationId xmlns:a16="http://schemas.microsoft.com/office/drawing/2014/main" id="{79C341C9-F6D6-0380-BE83-3B529A85C5BF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2769567" y="8450729"/>
                                    <a:ext cx="435173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5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30" name="テキスト ボックス 129">
                                    <a:extLst>
                                      <a:ext uri="{FF2B5EF4-FFF2-40B4-BE49-F238E27FC236}">
                                        <a16:creationId xmlns:a16="http://schemas.microsoft.com/office/drawing/2014/main" id="{14CE4B2A-1EB3-DB3E-D49C-D0DB196B85B6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5102833" y="9031631"/>
                                    <a:ext cx="425914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36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31" name="テキスト ボックス 130">
                                    <a:extLst>
                                      <a:ext uri="{FF2B5EF4-FFF2-40B4-BE49-F238E27FC236}">
                                        <a16:creationId xmlns:a16="http://schemas.microsoft.com/office/drawing/2014/main" id="{C862F565-7826-D944-2EE1-E68A61452769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4297301" y="12221835"/>
                                    <a:ext cx="342583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74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32" name="テキスト ボックス 131">
                                    <a:extLst>
                                      <a:ext uri="{FF2B5EF4-FFF2-40B4-BE49-F238E27FC236}">
                                        <a16:creationId xmlns:a16="http://schemas.microsoft.com/office/drawing/2014/main" id="{8A86E41B-DFF8-17CC-C1E5-7049CEDCCADF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4500999" y="9050677"/>
                                    <a:ext cx="351842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31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33" name="テキスト ボックス 132">
                                    <a:extLst>
                                      <a:ext uri="{FF2B5EF4-FFF2-40B4-BE49-F238E27FC236}">
                                        <a16:creationId xmlns:a16="http://schemas.microsoft.com/office/drawing/2014/main" id="{C0C4C0CB-893C-2475-21D9-9E770C8D39FC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5815776" y="12802737"/>
                                    <a:ext cx="407396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82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34" name="テキスト ボックス 133">
                                    <a:extLst>
                                      <a:ext uri="{FF2B5EF4-FFF2-40B4-BE49-F238E27FC236}">
                                        <a16:creationId xmlns:a16="http://schemas.microsoft.com/office/drawing/2014/main" id="{CAFE04B0-8752-61BB-CCCF-DC7EC4FD262D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6297243" y="12107559"/>
                                    <a:ext cx="398137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77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35" name="テキスト ボックス 134">
                                    <a:extLst>
                                      <a:ext uri="{FF2B5EF4-FFF2-40B4-BE49-F238E27FC236}">
                                        <a16:creationId xmlns:a16="http://schemas.microsoft.com/office/drawing/2014/main" id="{78006F65-94EA-9F8C-2235-B4619950A82A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4547294" y="14193095"/>
                                    <a:ext cx="462950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85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36" name="テキスト ボックス 135">
                                    <a:extLst>
                                      <a:ext uri="{FF2B5EF4-FFF2-40B4-BE49-F238E27FC236}">
                                        <a16:creationId xmlns:a16="http://schemas.microsoft.com/office/drawing/2014/main" id="{50FB6FB3-7B83-4AD8-E9F6-071C44127DE7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5158387" y="10555311"/>
                                    <a:ext cx="361101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45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37" name="テキスト ボックス 136">
                                    <a:extLst>
                                      <a:ext uri="{FF2B5EF4-FFF2-40B4-BE49-F238E27FC236}">
                                        <a16:creationId xmlns:a16="http://schemas.microsoft.com/office/drawing/2014/main" id="{F2FB5811-95CD-A038-0E7A-2E222E219F77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4760251" y="9850609"/>
                                    <a:ext cx="472209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35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38" name="テキスト ボックス 137">
                                    <a:extLst>
                                      <a:ext uri="{FF2B5EF4-FFF2-40B4-BE49-F238E27FC236}">
                                        <a16:creationId xmlns:a16="http://schemas.microsoft.com/office/drawing/2014/main" id="{C6EEF173-2989-FA5D-C77B-56EE8AD211DA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1593675" y="9917270"/>
                                    <a:ext cx="379619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69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39" name="テキスト ボックス 138">
                                    <a:extLst>
                                      <a:ext uri="{FF2B5EF4-FFF2-40B4-BE49-F238E27FC236}">
                                        <a16:creationId xmlns:a16="http://schemas.microsoft.com/office/drawing/2014/main" id="{F567F5C1-5482-0B5A-D895-E3FEA2577555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4630625" y="6527084"/>
                                    <a:ext cx="444432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14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40" name="テキスト ボックス 139">
                                    <a:extLst>
                                      <a:ext uri="{FF2B5EF4-FFF2-40B4-BE49-F238E27FC236}">
                                        <a16:creationId xmlns:a16="http://schemas.microsoft.com/office/drawing/2014/main" id="{BB044B69-221D-0161-E972-5759CBD6CFB7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5565783" y="9745856"/>
                                    <a:ext cx="379619" cy="209506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no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47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41" name="テキスト ボックス 140">
                                    <a:extLst>
                                      <a:ext uri="{FF2B5EF4-FFF2-40B4-BE49-F238E27FC236}">
                                        <a16:creationId xmlns:a16="http://schemas.microsoft.com/office/drawing/2014/main" id="{48F69A4E-B4AD-D938-B330-040925BF470B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5426898" y="12545617"/>
                                    <a:ext cx="453691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76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42" name="テキスト ボックス 141">
                                    <a:extLst>
                                      <a:ext uri="{FF2B5EF4-FFF2-40B4-BE49-F238E27FC236}">
                                        <a16:creationId xmlns:a16="http://schemas.microsoft.com/office/drawing/2014/main" id="{778C51F7-0744-BB2C-9A3C-B533A3D9CD76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5500970" y="10717202"/>
                                    <a:ext cx="351842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51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43" name="テキスト ボックス 142">
                                    <a:extLst>
                                      <a:ext uri="{FF2B5EF4-FFF2-40B4-BE49-F238E27FC236}">
                                        <a16:creationId xmlns:a16="http://schemas.microsoft.com/office/drawing/2014/main" id="{3B8CD935-D992-408F-7DD7-01D6EED6CA3C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4667661" y="7260354"/>
                                    <a:ext cx="333324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15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44" name="テキスト ボックス 143">
                                    <a:extLst>
                                      <a:ext uri="{FF2B5EF4-FFF2-40B4-BE49-F238E27FC236}">
                                        <a16:creationId xmlns:a16="http://schemas.microsoft.com/office/drawing/2014/main" id="{282F2EC5-F51A-752F-1A05-4465764D127B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3658430" y="7907918"/>
                                    <a:ext cx="333324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8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45" name="テキスト ボックス 144">
                                    <a:extLst>
                                      <a:ext uri="{FF2B5EF4-FFF2-40B4-BE49-F238E27FC236}">
                                        <a16:creationId xmlns:a16="http://schemas.microsoft.com/office/drawing/2014/main" id="{D09789C4-8923-1CC1-D76F-D6C9D8D02DE4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1334423" y="9212568"/>
                                    <a:ext cx="379619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88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</xdr:grpSp>
                            <xdr:sp macro="" textlink="">
                              <xdr:nvSpPr>
                                <xdr:cNvPr id="69" name="テキスト ボックス 68">
                                  <a:extLst>
                                    <a:ext uri="{FF2B5EF4-FFF2-40B4-BE49-F238E27FC236}">
                                      <a16:creationId xmlns:a16="http://schemas.microsoft.com/office/drawing/2014/main" id="{EA36CB7F-78CF-A82B-1D30-824EC042A5A0}"/>
                                    </a:ext>
                                  </a:extLst>
                                </xdr:cNvPr>
                                <xdr:cNvSpPr txBox="1"/>
                              </xdr:nvSpPr>
                              <xdr:spPr>
                                <a:xfrm>
                                  <a:off x="15741704" y="9136384"/>
                                  <a:ext cx="416655" cy="266644"/>
                                </a:xfrm>
                                <a:prstGeom prst="rect">
                                  <a:avLst/>
                                </a:prstGeom>
                                <a:noFill/>
                              </xdr:spPr>
                              <xdr:style>
                                <a:lnRef idx="0">
                                  <a:scrgbClr r="0" g="0" b="0"/>
                                </a:lnRef>
                                <a:fillRef idx="0">
                                  <a:scrgbClr r="0" g="0" b="0"/>
                                </a:fillRef>
                                <a:effectRef idx="0">
                                  <a:scrgbClr r="0" g="0" b="0"/>
                                </a:effectRef>
                                <a:fontRef idx="minor">
                                  <a:schemeClr val="tx1"/>
                                </a:fontRef>
                              </xdr:style>
                              <xdr:txBody>
                                <a:bodyPr vertOverflow="clip" horzOverflow="clip" wrap="square" rtlCol="0" anchor="t">
                                  <a:spAutoFit/>
                                </a:bodyPr>
                                <a:lstStyle/>
                                <a:p>
                                  <a:r>
                                    <a:rPr kumimoji="1" lang="en-US" altLang="ja-JP" sz="1100" b="1">
                                      <a:solidFill>
                                        <a:srgbClr val="FF0000"/>
                                      </a:solidFill>
                                    </a:rPr>
                                    <a:t>39</a:t>
                                  </a:r>
                                  <a:endParaRPr kumimoji="1" lang="ja-JP" altLang="en-US" sz="1100" b="1">
                                    <a:solidFill>
                                      <a:srgbClr val="FF0000"/>
                                    </a:solidFill>
                                  </a:endParaRPr>
                                </a:p>
                              </xdr:txBody>
                            </xdr:sp>
                            <xdr:sp macro="" textlink="">
                              <xdr:nvSpPr>
                                <xdr:cNvPr id="70" name="テキスト ボックス 69">
                                  <a:extLst>
                                    <a:ext uri="{FF2B5EF4-FFF2-40B4-BE49-F238E27FC236}">
                                      <a16:creationId xmlns:a16="http://schemas.microsoft.com/office/drawing/2014/main" id="{B8C06EFB-C815-25A6-981A-27BA1DAD4BD0}"/>
                                    </a:ext>
                                  </a:extLst>
                                </xdr:cNvPr>
                                <xdr:cNvSpPr txBox="1"/>
                              </xdr:nvSpPr>
                              <xdr:spPr>
                                <a:xfrm>
                                  <a:off x="11473308" y="8345976"/>
                                  <a:ext cx="333324" cy="276167"/>
                                </a:xfrm>
                                <a:prstGeom prst="rect">
                                  <a:avLst/>
                                </a:prstGeom>
                                <a:noFill/>
                              </xdr:spPr>
                              <xdr:style>
                                <a:lnRef idx="0">
                                  <a:scrgbClr r="0" g="0" b="0"/>
                                </a:lnRef>
                                <a:fillRef idx="0">
                                  <a:scrgbClr r="0" g="0" b="0"/>
                                </a:fillRef>
                                <a:effectRef idx="0">
                                  <a:scrgbClr r="0" g="0" b="0"/>
                                </a:effectRef>
                                <a:fontRef idx="minor">
                                  <a:schemeClr val="tx1"/>
                                </a:fontRef>
                              </xdr:style>
                              <xdr:txBody>
                                <a:bodyPr vertOverflow="clip" horzOverflow="clip" wrap="square" rtlCol="0" anchor="t">
                                  <a:noAutofit/>
                                </a:bodyPr>
                                <a:lstStyle/>
                                <a:p>
                                  <a:r>
                                    <a:rPr kumimoji="1" lang="en-US" altLang="ja-JP" sz="1100" b="1">
                                      <a:solidFill>
                                        <a:srgbClr val="FF0000"/>
                                      </a:solidFill>
                                    </a:rPr>
                                    <a:t>16</a:t>
                                  </a:r>
                                  <a:endParaRPr kumimoji="1" lang="ja-JP" altLang="en-US" sz="1100" b="1">
                                    <a:solidFill>
                                      <a:srgbClr val="FF0000"/>
                                    </a:solidFill>
                                  </a:endParaRPr>
                                </a:p>
                              </xdr:txBody>
                            </xdr:sp>
                            <xdr:sp macro="" textlink="">
                              <xdr:nvSpPr>
                                <xdr:cNvPr id="71" name="テキスト ボックス 70">
                                  <a:extLst>
                                    <a:ext uri="{FF2B5EF4-FFF2-40B4-BE49-F238E27FC236}">
                                      <a16:creationId xmlns:a16="http://schemas.microsoft.com/office/drawing/2014/main" id="{D022F668-43FC-1120-395A-5018299DA684}"/>
                                    </a:ext>
                                  </a:extLst>
                                </xdr:cNvPr>
                                <xdr:cNvSpPr txBox="1"/>
                              </xdr:nvSpPr>
                              <xdr:spPr>
                                <a:xfrm>
                                  <a:off x="16862042" y="13831221"/>
                                  <a:ext cx="425914" cy="266644"/>
                                </a:xfrm>
                                <a:prstGeom prst="rect">
                                  <a:avLst/>
                                </a:prstGeom>
                                <a:noFill/>
                              </xdr:spPr>
                              <xdr:style>
                                <a:lnRef idx="0">
                                  <a:scrgbClr r="0" g="0" b="0"/>
                                </a:lnRef>
                                <a:fillRef idx="0">
                                  <a:scrgbClr r="0" g="0" b="0"/>
                                </a:fillRef>
                                <a:effectRef idx="0">
                                  <a:scrgbClr r="0" g="0" b="0"/>
                                </a:effectRef>
                                <a:fontRef idx="minor">
                                  <a:schemeClr val="tx1"/>
                                </a:fontRef>
                              </xdr:style>
                              <xdr:txBody>
                                <a:bodyPr vertOverflow="clip" horzOverflow="clip" wrap="square" rtlCol="0" anchor="t">
                                  <a:spAutoFit/>
                                </a:bodyPr>
                                <a:lstStyle/>
                                <a:p>
                                  <a:r>
                                    <a:rPr kumimoji="1" lang="en-US" altLang="ja-JP" sz="1100" b="1">
                                      <a:solidFill>
                                        <a:srgbClr val="FF0000"/>
                                      </a:solidFill>
                                    </a:rPr>
                                    <a:t>90</a:t>
                                  </a:r>
                                  <a:endParaRPr kumimoji="1" lang="ja-JP" altLang="en-US" sz="1100" b="1">
                                    <a:solidFill>
                                      <a:srgbClr val="FF0000"/>
                                    </a:solidFill>
                                  </a:endParaRPr>
                                </a:p>
                              </xdr:txBody>
                            </xdr:sp>
                            <xdr:sp macro="" textlink="">
                              <xdr:nvSpPr>
                                <xdr:cNvPr id="72" name="テキスト ボックス 71">
                                  <a:extLst>
                                    <a:ext uri="{FF2B5EF4-FFF2-40B4-BE49-F238E27FC236}">
                                      <a16:creationId xmlns:a16="http://schemas.microsoft.com/office/drawing/2014/main" id="{14BC5C81-3F83-1B04-59C6-815E24BBE1F4}"/>
                                    </a:ext>
                                  </a:extLst>
                                </xdr:cNvPr>
                                <xdr:cNvSpPr txBox="1"/>
                              </xdr:nvSpPr>
                              <xdr:spPr>
                                <a:xfrm>
                                  <a:off x="11528862" y="8631666"/>
                                  <a:ext cx="361101" cy="266644"/>
                                </a:xfrm>
                                <a:prstGeom prst="rect">
                                  <a:avLst/>
                                </a:prstGeom>
                                <a:noFill/>
                              </xdr:spPr>
                              <xdr:style>
                                <a:lnRef idx="0">
                                  <a:scrgbClr r="0" g="0" b="0"/>
                                </a:lnRef>
                                <a:fillRef idx="0">
                                  <a:scrgbClr r="0" g="0" b="0"/>
                                </a:fillRef>
                                <a:effectRef idx="0">
                                  <a:scrgbClr r="0" g="0" b="0"/>
                                </a:effectRef>
                                <a:fontRef idx="minor">
                                  <a:schemeClr val="tx1"/>
                                </a:fontRef>
                              </xdr:style>
                              <xdr:txBody>
                                <a:bodyPr vertOverflow="clip" horzOverflow="clip" wrap="square" rtlCol="0" anchor="t">
                                  <a:spAutoFit/>
                                </a:bodyPr>
                                <a:lstStyle/>
                                <a:p>
                                  <a:r>
                                    <a:rPr kumimoji="1" lang="en-US" altLang="ja-JP" sz="1100" b="1">
                                      <a:solidFill>
                                        <a:srgbClr val="FF0000"/>
                                      </a:solidFill>
                                    </a:rPr>
                                    <a:t>53</a:t>
                                  </a:r>
                                  <a:endParaRPr kumimoji="1" lang="ja-JP" altLang="en-US" sz="1100" b="1">
                                    <a:solidFill>
                                      <a:srgbClr val="FF0000"/>
                                    </a:solidFill>
                                  </a:endParaRPr>
                                </a:p>
                              </xdr:txBody>
                            </xdr:sp>
                            <xdr:sp macro="" textlink="">
                              <xdr:nvSpPr>
                                <xdr:cNvPr id="73" name="テキスト ボックス 72">
                                  <a:extLst>
                                    <a:ext uri="{FF2B5EF4-FFF2-40B4-BE49-F238E27FC236}">
                                      <a16:creationId xmlns:a16="http://schemas.microsoft.com/office/drawing/2014/main" id="{F35FBF66-6F2F-35F4-846D-D0EC1AB4E87D}"/>
                                    </a:ext>
                                  </a:extLst>
                                </xdr:cNvPr>
                                <xdr:cNvSpPr txBox="1"/>
                              </xdr:nvSpPr>
                              <xdr:spPr>
                                <a:xfrm>
                                  <a:off x="14278783" y="7374630"/>
                                  <a:ext cx="398137" cy="266644"/>
                                </a:xfrm>
                                <a:prstGeom prst="rect">
                                  <a:avLst/>
                                </a:prstGeom>
                                <a:noFill/>
                              </xdr:spPr>
                              <xdr:style>
                                <a:lnRef idx="0">
                                  <a:scrgbClr r="0" g="0" b="0"/>
                                </a:lnRef>
                                <a:fillRef idx="0">
                                  <a:scrgbClr r="0" g="0" b="0"/>
                                </a:fillRef>
                                <a:effectRef idx="0">
                                  <a:scrgbClr r="0" g="0" b="0"/>
                                </a:effectRef>
                                <a:fontRef idx="minor">
                                  <a:schemeClr val="tx1"/>
                                </a:fontRef>
                              </xdr:style>
                              <xdr:txBody>
                                <a:bodyPr vertOverflow="clip" horzOverflow="clip" wrap="square" rtlCol="0" anchor="t">
                                  <a:spAutoFit/>
                                </a:bodyPr>
                                <a:lstStyle/>
                                <a:p>
                                  <a:r>
                                    <a:rPr kumimoji="1" lang="en-US" altLang="ja-JP" sz="1100" b="1">
                                      <a:solidFill>
                                        <a:srgbClr val="FF0000"/>
                                      </a:solidFill>
                                    </a:rPr>
                                    <a:t>11</a:t>
                                  </a:r>
                                  <a:endParaRPr kumimoji="1" lang="ja-JP" altLang="en-US" sz="1100" b="1">
                                    <a:solidFill>
                                      <a:srgbClr val="FF0000"/>
                                    </a:solidFill>
                                  </a:endParaRPr>
                                </a:p>
                              </xdr:txBody>
                            </xdr:sp>
                            <xdr:sp macro="" textlink="">
                              <xdr:nvSpPr>
                                <xdr:cNvPr id="74" name="テキスト ボックス 73">
                                  <a:extLst>
                                    <a:ext uri="{FF2B5EF4-FFF2-40B4-BE49-F238E27FC236}">
                                      <a16:creationId xmlns:a16="http://schemas.microsoft.com/office/drawing/2014/main" id="{36F4DF28-9140-96E1-896B-F0F876F0371B}"/>
                                    </a:ext>
                                  </a:extLst>
                                </xdr:cNvPr>
                                <xdr:cNvSpPr txBox="1"/>
                              </xdr:nvSpPr>
                              <xdr:spPr>
                                <a:xfrm>
                                  <a:off x="15167646" y="10764816"/>
                                  <a:ext cx="351842" cy="266644"/>
                                </a:xfrm>
                                <a:prstGeom prst="rect">
                                  <a:avLst/>
                                </a:prstGeom>
                                <a:noFill/>
                              </xdr:spPr>
                              <xdr:style>
                                <a:lnRef idx="0">
                                  <a:scrgbClr r="0" g="0" b="0"/>
                                </a:lnRef>
                                <a:fillRef idx="0">
                                  <a:scrgbClr r="0" g="0" b="0"/>
                                </a:fillRef>
                                <a:effectRef idx="0">
                                  <a:scrgbClr r="0" g="0" b="0"/>
                                </a:effectRef>
                                <a:fontRef idx="minor">
                                  <a:schemeClr val="tx1"/>
                                </a:fontRef>
                              </xdr:style>
                              <xdr:txBody>
                                <a:bodyPr vertOverflow="clip" horzOverflow="clip" wrap="square" rtlCol="0" anchor="t">
                                  <a:spAutoFit/>
                                </a:bodyPr>
                                <a:lstStyle/>
                                <a:p>
                                  <a:r>
                                    <a:rPr kumimoji="1" lang="en-US" altLang="ja-JP" sz="1100" b="1">
                                      <a:solidFill>
                                        <a:srgbClr val="FF0000"/>
                                      </a:solidFill>
                                    </a:rPr>
                                    <a:t>50</a:t>
                                  </a:r>
                                  <a:endParaRPr kumimoji="1" lang="ja-JP" altLang="en-US" sz="1100" b="1">
                                    <a:solidFill>
                                      <a:srgbClr val="FF0000"/>
                                    </a:solidFill>
                                  </a:endParaRPr>
                                </a:p>
                              </xdr:txBody>
                            </xdr:sp>
                            <xdr:sp macro="" textlink="">
                              <xdr:nvSpPr>
                                <xdr:cNvPr id="75" name="テキスト ボックス 74">
                                  <a:extLst>
                                    <a:ext uri="{FF2B5EF4-FFF2-40B4-BE49-F238E27FC236}">
                                      <a16:creationId xmlns:a16="http://schemas.microsoft.com/office/drawing/2014/main" id="{5F07579A-9212-DADC-200E-14B7E78AEA87}"/>
                                    </a:ext>
                                  </a:extLst>
                                </xdr:cNvPr>
                                <xdr:cNvSpPr txBox="1"/>
                              </xdr:nvSpPr>
                              <xdr:spPr>
                                <a:xfrm>
                                  <a:off x="11528862" y="8945924"/>
                                  <a:ext cx="416655" cy="266644"/>
                                </a:xfrm>
                                <a:prstGeom prst="rect">
                                  <a:avLst/>
                                </a:prstGeom>
                                <a:noFill/>
                              </xdr:spPr>
                              <xdr:style>
                                <a:lnRef idx="0">
                                  <a:scrgbClr r="0" g="0" b="0"/>
                                </a:lnRef>
                                <a:fillRef idx="0">
                                  <a:scrgbClr r="0" g="0" b="0"/>
                                </a:fillRef>
                                <a:effectRef idx="0">
                                  <a:scrgbClr r="0" g="0" b="0"/>
                                </a:effectRef>
                                <a:fontRef idx="minor">
                                  <a:schemeClr val="tx1"/>
                                </a:fontRef>
                              </xdr:style>
                              <xdr:txBody>
                                <a:bodyPr vertOverflow="clip" horzOverflow="clip" wrap="square" rtlCol="0" anchor="t">
                                  <a:spAutoFit/>
                                </a:bodyPr>
                                <a:lstStyle/>
                                <a:p>
                                  <a:r>
                                    <a:rPr kumimoji="1" lang="en-US" altLang="ja-JP" sz="1100" b="1">
                                      <a:solidFill>
                                        <a:srgbClr val="FF0000"/>
                                      </a:solidFill>
                                    </a:rPr>
                                    <a:t>67</a:t>
                                  </a:r>
                                  <a:endParaRPr kumimoji="1" lang="ja-JP" altLang="en-US" sz="1100" b="1">
                                    <a:solidFill>
                                      <a:srgbClr val="FF0000"/>
                                    </a:solidFill>
                                  </a:endParaRPr>
                                </a:p>
                              </xdr:txBody>
                            </xdr:sp>
                            <xdr:sp macro="" textlink="">
                              <xdr:nvSpPr>
                                <xdr:cNvPr id="76" name="テキスト ボックス 75">
                                  <a:extLst>
                                    <a:ext uri="{FF2B5EF4-FFF2-40B4-BE49-F238E27FC236}">
                                      <a16:creationId xmlns:a16="http://schemas.microsoft.com/office/drawing/2014/main" id="{86A75BDF-FB4E-48FB-EE31-037F4D0A72AA}"/>
                                    </a:ext>
                                  </a:extLst>
                                </xdr:cNvPr>
                                <xdr:cNvSpPr txBox="1"/>
                              </xdr:nvSpPr>
                              <xdr:spPr>
                                <a:xfrm>
                                  <a:off x="11306646" y="9622057"/>
                                  <a:ext cx="379619" cy="266644"/>
                                </a:xfrm>
                                <a:prstGeom prst="rect">
                                  <a:avLst/>
                                </a:prstGeom>
                                <a:noFill/>
                              </xdr:spPr>
                              <xdr:style>
                                <a:lnRef idx="0">
                                  <a:scrgbClr r="0" g="0" b="0"/>
                                </a:lnRef>
                                <a:fillRef idx="0">
                                  <a:scrgbClr r="0" g="0" b="0"/>
                                </a:fillRef>
                                <a:effectRef idx="0">
                                  <a:scrgbClr r="0" g="0" b="0"/>
                                </a:effectRef>
                                <a:fontRef idx="minor">
                                  <a:schemeClr val="tx1"/>
                                </a:fontRef>
                              </xdr:style>
                              <xdr:txBody>
                                <a:bodyPr vertOverflow="clip" horzOverflow="clip" wrap="square" rtlCol="0" anchor="t">
                                  <a:spAutoFit/>
                                </a:bodyPr>
                                <a:lstStyle/>
                                <a:p>
                                  <a:r>
                                    <a:rPr kumimoji="1" lang="en-US" altLang="ja-JP" sz="1100" b="1">
                                      <a:solidFill>
                                        <a:srgbClr val="FF0000"/>
                                      </a:solidFill>
                                    </a:rPr>
                                    <a:t>65</a:t>
                                  </a:r>
                                  <a:endParaRPr kumimoji="1" lang="ja-JP" altLang="en-US" sz="1100" b="1">
                                    <a:solidFill>
                                      <a:srgbClr val="FF0000"/>
                                    </a:solidFill>
                                  </a:endParaRPr>
                                </a:p>
                              </xdr:txBody>
                            </xdr:sp>
                            <xdr:sp macro="" textlink="">
                              <xdr:nvSpPr>
                                <xdr:cNvPr id="77" name="テキスト ボックス 76">
                                  <a:extLst>
                                    <a:ext uri="{FF2B5EF4-FFF2-40B4-BE49-F238E27FC236}">
                                      <a16:creationId xmlns:a16="http://schemas.microsoft.com/office/drawing/2014/main" id="{17EB6A0E-E92D-345B-6AF8-ABB67B572B8D}"/>
                                    </a:ext>
                                  </a:extLst>
                                </xdr:cNvPr>
                                <xdr:cNvSpPr txBox="1"/>
                              </xdr:nvSpPr>
                              <xdr:spPr>
                                <a:xfrm>
                                  <a:off x="13834351" y="8317407"/>
                                  <a:ext cx="324065" cy="266644"/>
                                </a:xfrm>
                                <a:prstGeom prst="rect">
                                  <a:avLst/>
                                </a:prstGeom>
                                <a:noFill/>
                              </xdr:spPr>
                              <xdr:style>
                                <a:lnRef idx="0">
                                  <a:scrgbClr r="0" g="0" b="0"/>
                                </a:lnRef>
                                <a:fillRef idx="0">
                                  <a:scrgbClr r="0" g="0" b="0"/>
                                </a:fillRef>
                                <a:effectRef idx="0">
                                  <a:scrgbClr r="0" g="0" b="0"/>
                                </a:effectRef>
                                <a:fontRef idx="minor">
                                  <a:schemeClr val="tx1"/>
                                </a:fontRef>
                              </xdr:style>
                              <xdr:txBody>
                                <a:bodyPr vertOverflow="clip" horzOverflow="clip" wrap="square" rtlCol="0" anchor="t">
                                  <a:spAutoFit/>
                                </a:bodyPr>
                                <a:lstStyle/>
                                <a:p>
                                  <a:r>
                                    <a:rPr kumimoji="1" lang="en-US" altLang="ja-JP" sz="1100" b="1">
                                      <a:solidFill>
                                        <a:srgbClr val="FF0000"/>
                                      </a:solidFill>
                                    </a:rPr>
                                    <a:t>27</a:t>
                                  </a:r>
                                  <a:endParaRPr kumimoji="1" lang="ja-JP" altLang="en-US" sz="1100" b="1">
                                    <a:solidFill>
                                      <a:srgbClr val="FF0000"/>
                                    </a:solidFill>
                                  </a:endParaRPr>
                                </a:p>
                              </xdr:txBody>
                            </xdr:sp>
                            <xdr:sp macro="" textlink="">
                              <xdr:nvSpPr>
                                <xdr:cNvPr id="78" name="テキスト ボックス 77">
                                  <a:extLst>
                                    <a:ext uri="{FF2B5EF4-FFF2-40B4-BE49-F238E27FC236}">
                                      <a16:creationId xmlns:a16="http://schemas.microsoft.com/office/drawing/2014/main" id="{717948F3-F5A0-0408-3392-BD0550E2C4A2}"/>
                                    </a:ext>
                                  </a:extLst>
                                </xdr:cNvPr>
                                <xdr:cNvSpPr txBox="1"/>
                              </xdr:nvSpPr>
                              <xdr:spPr>
                                <a:xfrm>
                                  <a:off x="15797258" y="6803251"/>
                                  <a:ext cx="342583" cy="266644"/>
                                </a:xfrm>
                                <a:prstGeom prst="rect">
                                  <a:avLst/>
                                </a:prstGeom>
                                <a:noFill/>
                              </xdr:spPr>
                              <xdr:style>
                                <a:lnRef idx="0">
                                  <a:scrgbClr r="0" g="0" b="0"/>
                                </a:lnRef>
                                <a:fillRef idx="0">
                                  <a:scrgbClr r="0" g="0" b="0"/>
                                </a:fillRef>
                                <a:effectRef idx="0">
                                  <a:scrgbClr r="0" g="0" b="0"/>
                                </a:effectRef>
                                <a:fontRef idx="minor">
                                  <a:schemeClr val="tx1"/>
                                </a:fontRef>
                              </xdr:style>
                              <xdr:txBody>
                                <a:bodyPr vertOverflow="clip" horzOverflow="clip" wrap="square" rtlCol="0" anchor="t">
                                  <a:spAutoFit/>
                                </a:bodyPr>
                                <a:lstStyle/>
                                <a:p>
                                  <a:r>
                                    <a:rPr kumimoji="1" lang="en-US" altLang="ja-JP" sz="1100" b="1">
                                      <a:solidFill>
                                        <a:srgbClr val="FF0000"/>
                                      </a:solidFill>
                                    </a:rPr>
                                    <a:t>24</a:t>
                                  </a:r>
                                  <a:endParaRPr kumimoji="1" lang="ja-JP" altLang="en-US" sz="1100" b="1">
                                    <a:solidFill>
                                      <a:srgbClr val="FF0000"/>
                                    </a:solidFill>
                                  </a:endParaRPr>
                                </a:p>
                              </xdr:txBody>
                            </xdr:sp>
                          </xdr:grpSp>
                          <xdr:sp macro="" textlink="">
                            <xdr:nvSpPr>
                              <xdr:cNvPr id="62" name="テキスト ボックス 61">
                                <a:extLst>
                                  <a:ext uri="{FF2B5EF4-FFF2-40B4-BE49-F238E27FC236}">
                                    <a16:creationId xmlns:a16="http://schemas.microsoft.com/office/drawing/2014/main" id="{6E2C24A2-2110-DB52-0390-8037C4AB243A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13343625" y="12288496"/>
                                <a:ext cx="351842" cy="304736"/>
                              </a:xfrm>
                              <a:prstGeom prst="rect">
                                <a:avLst/>
                              </a:prstGeom>
                              <a:noFill/>
                            </xdr:spPr>
                            <xdr:style>
                              <a:lnRef idx="0">
                                <a:scrgbClr r="0" g="0" b="0"/>
                              </a:lnRef>
                              <a:fillRef idx="0">
                                <a:scrgbClr r="0" g="0" b="0"/>
                              </a:fillRef>
                              <a:effectRef idx="0">
                                <a:scrgbClr r="0" g="0" b="0"/>
                              </a:effectRef>
                              <a:fontRef idx="minor">
                                <a:schemeClr val="tx1"/>
                              </a:fontRef>
                            </xdr:style>
                            <xdr:txBody>
                              <a:bodyPr vertOverflow="clip" horzOverflow="clip" wrap="square" rtlCol="0" anchor="t">
                                <a:spAutoFit/>
                              </a:bodyPr>
                              <a:lstStyle/>
                              <a:p>
                                <a:endParaRPr lang="ja-JP" altLang="en-US"/>
                              </a:p>
                            </xdr:txBody>
                          </xdr:sp>
                          <xdr:sp macro="" textlink="">
                            <xdr:nvSpPr>
                              <xdr:cNvPr id="63" name="テキスト ボックス 62">
                                <a:extLst>
                                  <a:ext uri="{FF2B5EF4-FFF2-40B4-BE49-F238E27FC236}">
                                    <a16:creationId xmlns:a16="http://schemas.microsoft.com/office/drawing/2014/main" id="{911974A0-9A54-908D-C9DA-8FD6753363B9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14473222" y="11793300"/>
                                <a:ext cx="342583" cy="266644"/>
                              </a:xfrm>
                              <a:prstGeom prst="rect">
                                <a:avLst/>
                              </a:prstGeom>
                              <a:noFill/>
                            </xdr:spPr>
                            <xdr:style>
                              <a:lnRef idx="0">
                                <a:scrgbClr r="0" g="0" b="0"/>
                              </a:lnRef>
                              <a:fillRef idx="0">
                                <a:scrgbClr r="0" g="0" b="0"/>
                              </a:fillRef>
                              <a:effectRef idx="0">
                                <a:scrgbClr r="0" g="0" b="0"/>
                              </a:effectRef>
                              <a:fontRef idx="minor">
                                <a:schemeClr val="tx1"/>
                              </a:fontRef>
                            </xdr:style>
                            <xdr:txBody>
                              <a:bodyPr vertOverflow="clip" horzOverflow="clip" wrap="square" rtlCol="0" anchor="t">
                                <a:spAutoFit/>
                              </a:bodyPr>
                              <a:lstStyle/>
                              <a:p>
                                <a:r>
                                  <a:rPr kumimoji="1" lang="en-US" altLang="ja-JP" sz="1100" b="1">
                                    <a:solidFill>
                                      <a:srgbClr val="FF0000"/>
                                    </a:solidFill>
                                  </a:rPr>
                                  <a:t>72</a:t>
                                </a:r>
                                <a:endParaRPr kumimoji="1" lang="ja-JP" altLang="en-US" sz="1100" b="1">
                                  <a:solidFill>
                                    <a:srgbClr val="FF0000"/>
                                  </a:solidFill>
                                </a:endParaRPr>
                              </a:p>
                            </xdr:txBody>
                          </xdr:sp>
                          <xdr:sp macro="" textlink="">
                            <xdr:nvSpPr>
                              <xdr:cNvPr id="64" name="テキスト ボックス 63">
                                <a:extLst>
                                  <a:ext uri="{FF2B5EF4-FFF2-40B4-BE49-F238E27FC236}">
                                    <a16:creationId xmlns:a16="http://schemas.microsoft.com/office/drawing/2014/main" id="{F90AAB92-FCF7-FDEE-DEB3-4B627510DE49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11528862" y="8803080"/>
                                <a:ext cx="388878" cy="266644"/>
                              </a:xfrm>
                              <a:prstGeom prst="rect">
                                <a:avLst/>
                              </a:prstGeom>
                              <a:noFill/>
                            </xdr:spPr>
                            <xdr:style>
                              <a:lnRef idx="0">
                                <a:scrgbClr r="0" g="0" b="0"/>
                              </a:lnRef>
                              <a:fillRef idx="0">
                                <a:scrgbClr r="0" g="0" b="0"/>
                              </a:fillRef>
                              <a:effectRef idx="0">
                                <a:scrgbClr r="0" g="0" b="0"/>
                              </a:effectRef>
                              <a:fontRef idx="minor">
                                <a:schemeClr val="tx1"/>
                              </a:fontRef>
                            </xdr:style>
                            <xdr:txBody>
                              <a:bodyPr vertOverflow="clip" horzOverflow="clip" wrap="square" rtlCol="0" anchor="t">
                                <a:spAutoFit/>
                              </a:bodyPr>
                              <a:lstStyle/>
                              <a:p>
                                <a:r>
                                  <a:rPr kumimoji="1" lang="en-US" altLang="ja-JP" sz="1100" b="1">
                                    <a:solidFill>
                                      <a:srgbClr val="FF0000"/>
                                    </a:solidFill>
                                  </a:rPr>
                                  <a:t>57</a:t>
                                </a:r>
                                <a:endParaRPr kumimoji="1" lang="ja-JP" altLang="en-US" sz="1100" b="1">
                                  <a:solidFill>
                                    <a:srgbClr val="FF0000"/>
                                  </a:solidFill>
                                </a:endParaRPr>
                              </a:p>
                            </xdr:txBody>
                          </xdr:sp>
                          <xdr:sp macro="" textlink="">
                            <xdr:nvSpPr>
                              <xdr:cNvPr id="65" name="テキスト ボックス 64">
                                <a:extLst>
                                  <a:ext uri="{FF2B5EF4-FFF2-40B4-BE49-F238E27FC236}">
                                    <a16:creationId xmlns:a16="http://schemas.microsoft.com/office/drawing/2014/main" id="{FDE3D97D-A47C-C52A-4761-A738971C2636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11565898" y="10241052"/>
                                <a:ext cx="342583" cy="266644"/>
                              </a:xfrm>
                              <a:prstGeom prst="rect">
                                <a:avLst/>
                              </a:prstGeom>
                              <a:noFill/>
                            </xdr:spPr>
                            <xdr:style>
                              <a:lnRef idx="0">
                                <a:scrgbClr r="0" g="0" b="0"/>
                              </a:lnRef>
                              <a:fillRef idx="0">
                                <a:scrgbClr r="0" g="0" b="0"/>
                              </a:fillRef>
                              <a:effectRef idx="0">
                                <a:scrgbClr r="0" g="0" b="0"/>
                              </a:effectRef>
                              <a:fontRef idx="minor">
                                <a:schemeClr val="tx1"/>
                              </a:fontRef>
                            </xdr:style>
                            <xdr:txBody>
                              <a:bodyPr vertOverflow="clip" horzOverflow="clip" wrap="square" rtlCol="0" anchor="t">
                                <a:spAutoFit/>
                              </a:bodyPr>
                              <a:lstStyle/>
                              <a:p>
                                <a:r>
                                  <a:rPr kumimoji="1" lang="en-US" altLang="ja-JP" sz="1100" b="1">
                                    <a:solidFill>
                                      <a:srgbClr val="FF0000"/>
                                    </a:solidFill>
                                  </a:rPr>
                                  <a:t>63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66" name="テキスト ボックス 65">
                                <a:extLst>
                                  <a:ext uri="{FF2B5EF4-FFF2-40B4-BE49-F238E27FC236}">
                                    <a16:creationId xmlns:a16="http://schemas.microsoft.com/office/drawing/2014/main" id="{D00EB3B6-D98B-962E-25E1-289BBDD76A6A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11306646" y="9755379"/>
                                <a:ext cx="416655" cy="266644"/>
                              </a:xfrm>
                              <a:prstGeom prst="rect">
                                <a:avLst/>
                              </a:prstGeom>
                              <a:noFill/>
                            </xdr:spPr>
                            <xdr:style>
                              <a:lnRef idx="0">
                                <a:scrgbClr r="0" g="0" b="0"/>
                              </a:lnRef>
                              <a:fillRef idx="0">
                                <a:scrgbClr r="0" g="0" b="0"/>
                              </a:fillRef>
                              <a:effectRef idx="0">
                                <a:scrgbClr r="0" g="0" b="0"/>
                              </a:effectRef>
                              <a:fontRef idx="minor">
                                <a:schemeClr val="tx1"/>
                              </a:fontRef>
                            </xdr:style>
                            <xdr:txBody>
                              <a:bodyPr vertOverflow="clip" horzOverflow="clip" wrap="square" rtlCol="0" anchor="t">
                                <a:spAutoFit/>
                              </a:bodyPr>
                              <a:lstStyle/>
                              <a:p>
                                <a:r>
                                  <a:rPr kumimoji="1" lang="en-US" altLang="ja-JP" sz="1100" b="1">
                                    <a:solidFill>
                                      <a:srgbClr val="FF0000"/>
                                    </a:solidFill>
                                  </a:rPr>
                                  <a:t>64</a:t>
                                </a:r>
                                <a:endParaRPr kumimoji="1" lang="ja-JP" altLang="en-US" sz="1100" b="1">
                                  <a:solidFill>
                                    <a:srgbClr val="FF0000"/>
                                  </a:solidFill>
                                </a:endParaRPr>
                              </a:p>
                            </xdr:txBody>
                          </xdr:sp>
                          <xdr:sp macro="" textlink="">
                            <xdr:nvSpPr>
                              <xdr:cNvPr id="67" name="テキスト ボックス 66">
                                <a:extLst>
                                  <a:ext uri="{FF2B5EF4-FFF2-40B4-BE49-F238E27FC236}">
                                    <a16:creationId xmlns:a16="http://schemas.microsoft.com/office/drawing/2014/main" id="{34ED32DB-841A-D040-1537-CC6FEC7FC449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14917654" y="10583880"/>
                                <a:ext cx="388878" cy="266644"/>
                              </a:xfrm>
                              <a:prstGeom prst="rect">
                                <a:avLst/>
                              </a:prstGeom>
                              <a:noFill/>
                            </xdr:spPr>
                            <xdr:style>
                              <a:lnRef idx="0">
                                <a:scrgbClr r="0" g="0" b="0"/>
                              </a:lnRef>
                              <a:fillRef idx="0">
                                <a:scrgbClr r="0" g="0" b="0"/>
                              </a:fillRef>
                              <a:effectRef idx="0">
                                <a:scrgbClr r="0" g="0" b="0"/>
                              </a:effectRef>
                              <a:fontRef idx="minor">
                                <a:schemeClr val="tx1"/>
                              </a:fontRef>
                            </xdr:style>
                            <xdr:txBody>
                              <a:bodyPr vertOverflow="clip" horzOverflow="clip" wrap="square" rtlCol="0" anchor="t">
                                <a:spAutoFit/>
                              </a:bodyPr>
                              <a:lstStyle/>
                              <a:p>
                                <a:r>
                                  <a:rPr kumimoji="1" lang="en-US" altLang="ja-JP" sz="1100" b="1">
                                    <a:solidFill>
                                      <a:srgbClr val="FF0000"/>
                                    </a:solidFill>
                                  </a:rPr>
                                  <a:t>43</a:t>
                                </a:r>
                                <a:endParaRPr kumimoji="1" lang="ja-JP" altLang="en-US" sz="1100" b="1">
                                  <a:solidFill>
                                    <a:srgbClr val="FF0000"/>
                                  </a:solidFill>
                                </a:endParaRPr>
                              </a:p>
                            </xdr:txBody>
                          </xdr:sp>
                        </xdr:grpSp>
                        <xdr:sp macro="" textlink="">
                          <xdr:nvSpPr>
                            <xdr:cNvPr id="59" name="テキスト ボックス 58">
                              <a:extLst>
                                <a:ext uri="{FF2B5EF4-FFF2-40B4-BE49-F238E27FC236}">
                                  <a16:creationId xmlns:a16="http://schemas.microsoft.com/office/drawing/2014/main" id="{2F587C8E-8CB9-98AD-7A85-45CFC46F307D}"/>
                                </a:ext>
                              </a:extLst>
                            </xdr:cNvPr>
                            <xdr:cNvSpPr txBox="1"/>
                          </xdr:nvSpPr>
                          <xdr:spPr>
                            <a:xfrm>
                              <a:off x="16584272" y="11069552"/>
                              <a:ext cx="370360" cy="266644"/>
                            </a:xfrm>
                            <a:prstGeom prst="rect">
                              <a:avLst/>
                            </a:prstGeom>
                            <a:noFill/>
                          </xdr:spPr>
                          <xdr:style>
                            <a:lnRef idx="0">
                              <a:scrgbClr r="0" g="0" b="0"/>
                            </a:lnRef>
                            <a:fillRef idx="0">
                              <a:scrgbClr r="0" g="0" b="0"/>
                            </a:fillRef>
                            <a:effectRef idx="0">
                              <a:scrgbClr r="0" g="0" b="0"/>
                            </a:effectRef>
                            <a:fontRef idx="minor">
                              <a:schemeClr val="tx1"/>
                            </a:fontRef>
                          </xdr:style>
                          <xdr:txBody>
                            <a:bodyPr vertOverflow="clip" horzOverflow="clip" wrap="square" rtlCol="0" anchor="t">
                              <a:spAutoFit/>
                            </a:bodyPr>
                            <a:lstStyle/>
                            <a:p>
                              <a:r>
                                <a:rPr kumimoji="1" lang="en-US" altLang="ja-JP" sz="1100" b="1">
                                  <a:solidFill>
                                    <a:srgbClr val="FF0000"/>
                                  </a:solidFill>
                                </a:rPr>
                                <a:t>58</a:t>
                              </a:r>
                              <a:endParaRPr kumimoji="1" lang="ja-JP" altLang="en-US" sz="1100" b="1">
                                <a:solidFill>
                                  <a:srgbClr val="FF0000"/>
                                </a:solidFill>
                              </a:endParaRPr>
                            </a:p>
                          </xdr:txBody>
                        </xdr:sp>
                        <xdr:sp macro="" textlink="">
                          <xdr:nvSpPr>
                            <xdr:cNvPr id="60" name="テキスト ボックス 59">
                              <a:extLst>
                                <a:ext uri="{FF2B5EF4-FFF2-40B4-BE49-F238E27FC236}">
                                  <a16:creationId xmlns:a16="http://schemas.microsoft.com/office/drawing/2014/main" id="{48210419-27AD-4627-E92F-A46FBA88BB8B}"/>
                                </a:ext>
                              </a:extLst>
                            </xdr:cNvPr>
                            <xdr:cNvSpPr txBox="1"/>
                          </xdr:nvSpPr>
                          <xdr:spPr>
                            <a:xfrm>
                              <a:off x="14908395" y="10345805"/>
                              <a:ext cx="342583" cy="266644"/>
                            </a:xfrm>
                            <a:prstGeom prst="rect">
                              <a:avLst/>
                            </a:prstGeom>
                            <a:noFill/>
                          </xdr:spPr>
                          <xdr:style>
                            <a:lnRef idx="0">
                              <a:scrgbClr r="0" g="0" b="0"/>
                            </a:lnRef>
                            <a:fillRef idx="0">
                              <a:scrgbClr r="0" g="0" b="0"/>
                            </a:fillRef>
                            <a:effectRef idx="0">
                              <a:scrgbClr r="0" g="0" b="0"/>
                            </a:effectRef>
                            <a:fontRef idx="minor">
                              <a:schemeClr val="tx1"/>
                            </a:fontRef>
                          </xdr:style>
                          <xdr:txBody>
                            <a:bodyPr vertOverflow="clip" horzOverflow="clip" wrap="square" rtlCol="0" anchor="t">
                              <a:spAutoFit/>
                            </a:bodyPr>
                            <a:lstStyle/>
                            <a:p>
                              <a:r>
                                <a:rPr kumimoji="1" lang="en-US" altLang="ja-JP" sz="1100" b="1">
                                  <a:solidFill>
                                    <a:srgbClr val="FF0000"/>
                                  </a:solidFill>
                                </a:rPr>
                                <a:t>42</a:t>
                              </a:r>
                              <a:endParaRPr kumimoji="1" lang="ja-JP" altLang="en-US" sz="1100" b="1">
                                <a:solidFill>
                                  <a:srgbClr val="FF0000"/>
                                </a:solidFill>
                              </a:endParaRPr>
                            </a:p>
                          </xdr:txBody>
                        </xdr:sp>
                      </xdr:grpSp>
                      <xdr:sp macro="" textlink="">
                        <xdr:nvSpPr>
                          <xdr:cNvPr id="55" name="テキスト ボックス 54">
                            <a:extLst>
                              <a:ext uri="{FF2B5EF4-FFF2-40B4-BE49-F238E27FC236}">
                                <a16:creationId xmlns:a16="http://schemas.microsoft.com/office/drawing/2014/main" id="{B3157788-F2F9-EFF0-E796-4329517CD7A4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14667661" y="9660149"/>
                            <a:ext cx="370360" cy="266644"/>
                          </a:xfrm>
                          <a:prstGeom prst="rect">
                            <a:avLst/>
                          </a:prstGeom>
                          <a:noFill/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tx1"/>
                          </a:fontRef>
                        </xdr:style>
                        <xdr:txBody>
                          <a:bodyPr vertOverflow="clip" horzOverflow="clip" wrap="square" rtlCol="0" anchor="t">
                            <a:spAutoFit/>
                          </a:bodyPr>
                          <a:lstStyle/>
                          <a:p>
                            <a:r>
                              <a:rPr kumimoji="1" lang="en-US" altLang="ja-JP" sz="1100" b="1">
                                <a:solidFill>
                                  <a:srgbClr val="FF0000"/>
                                </a:solidFill>
                              </a:rPr>
                              <a:t>34</a:t>
                            </a:r>
                            <a:endParaRPr kumimoji="1" lang="ja-JP" altLang="en-US" sz="1100" b="1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  <xdr:sp macro="" textlink="">
                        <xdr:nvSpPr>
                          <xdr:cNvPr id="56" name="テキスト ボックス 55">
                            <a:extLst>
                              <a:ext uri="{FF2B5EF4-FFF2-40B4-BE49-F238E27FC236}">
                                <a16:creationId xmlns:a16="http://schemas.microsoft.com/office/drawing/2014/main" id="{0CEE6E4A-DAA7-3F7B-A259-9320FEDB3EA4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15815776" y="10526742"/>
                            <a:ext cx="379619" cy="266644"/>
                          </a:xfrm>
                          <a:prstGeom prst="rect">
                            <a:avLst/>
                          </a:prstGeom>
                          <a:noFill/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tx1"/>
                          </a:fontRef>
                        </xdr:style>
                        <xdr:txBody>
                          <a:bodyPr vertOverflow="clip" horzOverflow="clip" wrap="square" rtlCol="0" anchor="t">
                            <a:spAutoFit/>
                          </a:bodyPr>
                          <a:lstStyle/>
                          <a:p>
                            <a:r>
                              <a:rPr kumimoji="1" lang="en-US" altLang="ja-JP" sz="1100" b="1">
                                <a:solidFill>
                                  <a:srgbClr val="FF0000"/>
                                </a:solidFill>
                              </a:rPr>
                              <a:t>52</a:t>
                            </a:r>
                            <a:endParaRPr kumimoji="1" lang="ja-JP" altLang="en-US" sz="1100" b="1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  <xdr:sp macro="" textlink="">
                        <xdr:nvSpPr>
                          <xdr:cNvPr id="57" name="テキスト ボックス 56">
                            <a:extLst>
                              <a:ext uri="{FF2B5EF4-FFF2-40B4-BE49-F238E27FC236}">
                                <a16:creationId xmlns:a16="http://schemas.microsoft.com/office/drawing/2014/main" id="{0DA2BEB4-0E0B-5655-6C6E-2FD09741CF5B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16065769" y="10641018"/>
                            <a:ext cx="379619" cy="266644"/>
                          </a:xfrm>
                          <a:prstGeom prst="rect">
                            <a:avLst/>
                          </a:prstGeom>
                          <a:noFill/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tx1"/>
                          </a:fontRef>
                        </xdr:style>
                        <xdr:txBody>
                          <a:bodyPr vertOverflow="clip" horzOverflow="clip" wrap="square" rtlCol="0" anchor="t">
                            <a:spAutoFit/>
                          </a:bodyPr>
                          <a:lstStyle/>
                          <a:p>
                            <a:r>
                              <a:rPr kumimoji="1" lang="en-US" altLang="ja-JP" sz="1100" b="1">
                                <a:solidFill>
                                  <a:srgbClr val="FF0000"/>
                                </a:solidFill>
                              </a:rPr>
                              <a:t>59</a:t>
                            </a:r>
                            <a:endParaRPr kumimoji="1" lang="ja-JP" altLang="en-US" sz="1100" b="1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</xdr:grpSp>
                    <xdr:sp macro="" textlink="">
                      <xdr:nvSpPr>
                        <xdr:cNvPr id="53" name="テキスト ボックス 52">
                          <a:extLst>
                            <a:ext uri="{FF2B5EF4-FFF2-40B4-BE49-F238E27FC236}">
                              <a16:creationId xmlns:a16="http://schemas.microsoft.com/office/drawing/2014/main" id="{8176B5A3-2F26-2B3D-06B2-20F3EA2E814D}"/>
                            </a:ext>
                          </a:extLst>
                        </xdr:cNvPr>
                        <xdr:cNvSpPr txBox="1"/>
                      </xdr:nvSpPr>
                      <xdr:spPr>
                        <a:xfrm>
                          <a:off x="11315905" y="9488735"/>
                          <a:ext cx="370360" cy="266644"/>
                        </a:xfrm>
                        <a:prstGeom prst="rect">
                          <a:avLst/>
                        </a:prstGeom>
                        <a:noFill/>
                      </xdr:spPr>
                      <xdr:style>
                        <a:lnRef idx="0">
                          <a:scrgbClr r="0" g="0" b="0"/>
                        </a:lnRef>
                        <a:fillRef idx="0">
                          <a:scrgbClr r="0" g="0" b="0"/>
                        </a:fillRef>
                        <a:effectRef idx="0">
                          <a:scrgbClr r="0" g="0" b="0"/>
                        </a:effectRef>
                        <a:fontRef idx="minor">
                          <a:schemeClr val="tx1"/>
                        </a:fontRef>
                      </xdr:style>
                      <xdr:txBody>
                        <a:bodyPr vertOverflow="clip" horzOverflow="clip" wrap="square" rtlCol="0" anchor="t">
                          <a:spAutoFit/>
                        </a:bodyPr>
                        <a:lstStyle/>
                        <a:p>
                          <a:r>
                            <a:rPr kumimoji="1" lang="en-US" altLang="ja-JP" sz="1100" b="1">
                              <a:solidFill>
                                <a:srgbClr val="FF0000"/>
                              </a:solidFill>
                            </a:rPr>
                            <a:t>66</a:t>
                          </a:r>
                          <a:endParaRPr kumimoji="1" lang="ja-JP" altLang="en-US" sz="1100" b="1">
                            <a:solidFill>
                              <a:srgbClr val="FF0000"/>
                            </a:solidFill>
                          </a:endParaRPr>
                        </a:p>
                      </xdr:txBody>
                    </xdr:sp>
                  </xdr:grpSp>
                  <xdr:cxnSp macro="">
                    <xdr:nvCxnSpPr>
                      <xdr:cNvPr id="49" name="直線コネクタ 48">
                        <a:extLst>
                          <a:ext uri="{FF2B5EF4-FFF2-40B4-BE49-F238E27FC236}">
                            <a16:creationId xmlns:a16="http://schemas.microsoft.com/office/drawing/2014/main" id="{29B2CB69-ED57-4DD5-CF82-5C0BC75B03F3}"/>
                          </a:ext>
                        </a:extLst>
                      </xdr:cNvPr>
                      <xdr:cNvCxnSpPr/>
                    </xdr:nvCxnSpPr>
                    <xdr:spPr bwMode="auto">
                      <a:xfrm flipV="1">
                        <a:off x="15355578" y="16504609"/>
                        <a:ext cx="590751" cy="9523"/>
                      </a:xfrm>
                      <a:prstGeom prst="line">
                        <a:avLst/>
                      </a:prstGeom>
                      <a:ln w="38100">
                        <a:solidFill>
                          <a:schemeClr val="tx1">
                            <a:lumMod val="50000"/>
                            <a:lumOff val="50000"/>
                          </a:schemeClr>
                        </a:solidFill>
                      </a:ln>
                    </xdr:spPr>
                    <xdr:style>
                      <a:lnRef idx="1">
                        <a:schemeClr val="dk1"/>
                      </a:lnRef>
                      <a:fillRef idx="0">
                        <a:schemeClr val="dk1"/>
                      </a:fillRef>
                      <a:effectRef idx="0">
                        <a:schemeClr val="dk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50" name="直線コネクタ 49">
                        <a:extLst>
                          <a:ext uri="{FF2B5EF4-FFF2-40B4-BE49-F238E27FC236}">
                            <a16:creationId xmlns:a16="http://schemas.microsoft.com/office/drawing/2014/main" id="{2472D1BF-6655-B0AA-8C56-4068CE409A9B}"/>
                          </a:ext>
                        </a:extLst>
                      </xdr:cNvPr>
                      <xdr:cNvCxnSpPr/>
                    </xdr:nvCxnSpPr>
                    <xdr:spPr bwMode="auto">
                      <a:xfrm flipH="1">
                        <a:off x="16298873" y="16847437"/>
                        <a:ext cx="181036" cy="352351"/>
                      </a:xfrm>
                      <a:prstGeom prst="line">
                        <a:avLst/>
                      </a:prstGeom>
                      <a:ln w="38100">
                        <a:solidFill>
                          <a:schemeClr val="tx1">
                            <a:lumMod val="50000"/>
                            <a:lumOff val="50000"/>
                          </a:schemeClr>
                        </a:solidFill>
                      </a:ln>
                    </xdr:spPr>
                    <xdr:style>
                      <a:lnRef idx="1">
                        <a:schemeClr val="dk1"/>
                      </a:lnRef>
                      <a:fillRef idx="0">
                        <a:schemeClr val="dk1"/>
                      </a:fillRef>
                      <a:effectRef idx="0">
                        <a:schemeClr val="dk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51" name="直線コネクタ 50">
                        <a:extLst>
                          <a:ext uri="{FF2B5EF4-FFF2-40B4-BE49-F238E27FC236}">
                            <a16:creationId xmlns:a16="http://schemas.microsoft.com/office/drawing/2014/main" id="{169F2D34-6AE4-D99A-41D0-055C41374D64}"/>
                          </a:ext>
                        </a:extLst>
                      </xdr:cNvPr>
                      <xdr:cNvCxnSpPr/>
                    </xdr:nvCxnSpPr>
                    <xdr:spPr bwMode="auto">
                      <a:xfrm flipV="1">
                        <a:off x="15441332" y="17180742"/>
                        <a:ext cx="590751" cy="9523"/>
                      </a:xfrm>
                      <a:prstGeom prst="line">
                        <a:avLst/>
                      </a:prstGeom>
                      <a:ln w="38100">
                        <a:solidFill>
                          <a:schemeClr val="tx1">
                            <a:lumMod val="50000"/>
                            <a:lumOff val="50000"/>
                          </a:schemeClr>
                        </a:solidFill>
                      </a:ln>
                    </xdr:spPr>
                    <xdr:style>
                      <a:lnRef idx="1">
                        <a:schemeClr val="dk1"/>
                      </a:lnRef>
                      <a:fillRef idx="0">
                        <a:schemeClr val="dk1"/>
                      </a:fillRef>
                      <a:effectRef idx="0">
                        <a:schemeClr val="dk1"/>
                      </a:effectRef>
                      <a:fontRef idx="minor">
                        <a:schemeClr val="tx1"/>
                      </a:fontRef>
                    </xdr:style>
                  </xdr:cxnSp>
                </xdr:grpSp>
                <xdr:cxnSp macro="">
                  <xdr:nvCxnSpPr>
                    <xdr:cNvPr id="45" name="直線コネクタ 44">
                      <a:extLst>
                        <a:ext uri="{FF2B5EF4-FFF2-40B4-BE49-F238E27FC236}">
                          <a16:creationId xmlns:a16="http://schemas.microsoft.com/office/drawing/2014/main" id="{E5A1E971-2135-9A6E-B383-119161C5E6AE}"/>
                        </a:ext>
                      </a:extLst>
                    </xdr:cNvPr>
                    <xdr:cNvCxnSpPr/>
                  </xdr:nvCxnSpPr>
                  <xdr:spPr bwMode="auto">
                    <a:xfrm flipV="1">
                      <a:off x="18690460" y="15676109"/>
                      <a:ext cx="828956" cy="9523"/>
                    </a:xfrm>
                    <a:prstGeom prst="line">
                      <a:avLst/>
                    </a:prstGeom>
                    <a:ln w="38100">
                      <a:solidFill>
                        <a:schemeClr val="tx1">
                          <a:lumMod val="50000"/>
                          <a:lumOff val="50000"/>
                        </a:schemeClr>
                      </a:solidFill>
                    </a:ln>
                  </xdr:spPr>
                  <xdr:style>
                    <a:lnRef idx="1">
                      <a:schemeClr val="dk1"/>
                    </a:lnRef>
                    <a:fillRef idx="0">
                      <a:schemeClr val="dk1"/>
                    </a:fillRef>
                    <a:effectRef idx="0">
                      <a:schemeClr val="dk1"/>
                    </a:effectRef>
                    <a:fontRef idx="minor">
                      <a:schemeClr val="tx1"/>
                    </a:fontRef>
                  </xdr:style>
                </xdr:cxnSp>
                <xdr:cxnSp macro="">
                  <xdr:nvCxnSpPr>
                    <xdr:cNvPr id="46" name="直線コネクタ 45">
                      <a:extLst>
                        <a:ext uri="{FF2B5EF4-FFF2-40B4-BE49-F238E27FC236}">
                          <a16:creationId xmlns:a16="http://schemas.microsoft.com/office/drawing/2014/main" id="{82CE6A05-9CD7-FCD2-0279-CB5B55E951BF}"/>
                        </a:ext>
                      </a:extLst>
                    </xdr:cNvPr>
                    <xdr:cNvCxnSpPr/>
                  </xdr:nvCxnSpPr>
                  <xdr:spPr bwMode="auto">
                    <a:xfrm flipV="1">
                      <a:off x="16641890" y="18780605"/>
                      <a:ext cx="828956" cy="9523"/>
                    </a:xfrm>
                    <a:prstGeom prst="line">
                      <a:avLst/>
                    </a:prstGeom>
                    <a:ln w="38100">
                      <a:solidFill>
                        <a:schemeClr val="tx1">
                          <a:lumMod val="50000"/>
                          <a:lumOff val="50000"/>
                        </a:schemeClr>
                      </a:solidFill>
                    </a:ln>
                  </xdr:spPr>
                  <xdr:style>
                    <a:lnRef idx="1">
                      <a:schemeClr val="dk1"/>
                    </a:lnRef>
                    <a:fillRef idx="0">
                      <a:schemeClr val="dk1"/>
                    </a:fillRef>
                    <a:effectRef idx="0">
                      <a:schemeClr val="dk1"/>
                    </a:effectRef>
                    <a:fontRef idx="minor">
                      <a:schemeClr val="tx1"/>
                    </a:fontRef>
                  </xdr:style>
                </xdr:cxnSp>
                <xdr:cxnSp macro="">
                  <xdr:nvCxnSpPr>
                    <xdr:cNvPr id="47" name="直線コネクタ 46">
                      <a:extLst>
                        <a:ext uri="{FF2B5EF4-FFF2-40B4-BE49-F238E27FC236}">
                          <a16:creationId xmlns:a16="http://schemas.microsoft.com/office/drawing/2014/main" id="{721E554D-4321-3DFC-C685-1570A46D1031}"/>
                        </a:ext>
                      </a:extLst>
                    </xdr:cNvPr>
                    <xdr:cNvCxnSpPr/>
                  </xdr:nvCxnSpPr>
                  <xdr:spPr bwMode="auto">
                    <a:xfrm flipV="1">
                      <a:off x="17775750" y="18323501"/>
                      <a:ext cx="590751" cy="9523"/>
                    </a:xfrm>
                    <a:prstGeom prst="line">
                      <a:avLst/>
                    </a:prstGeom>
                    <a:ln w="38100">
                      <a:solidFill>
                        <a:schemeClr val="tx1">
                          <a:lumMod val="50000"/>
                          <a:lumOff val="50000"/>
                        </a:schemeClr>
                      </a:solidFill>
                    </a:ln>
                  </xdr:spPr>
                  <xdr:style>
                    <a:lnRef idx="1">
                      <a:schemeClr val="dk1"/>
                    </a:lnRef>
                    <a:fillRef idx="0">
                      <a:schemeClr val="dk1"/>
                    </a:fillRef>
                    <a:effectRef idx="0">
                      <a:schemeClr val="dk1"/>
                    </a:effectRef>
                    <a:fontRef idx="minor">
                      <a:schemeClr val="tx1"/>
                    </a:fontRef>
                  </xdr:style>
                </xdr:cxnSp>
              </xdr:grpSp>
              <xdr:sp macro="" textlink="">
                <xdr:nvSpPr>
                  <xdr:cNvPr id="43" name="テキスト ボックス 42">
                    <a:extLst>
                      <a:ext uri="{FF2B5EF4-FFF2-40B4-BE49-F238E27FC236}">
                        <a16:creationId xmlns:a16="http://schemas.microsoft.com/office/drawing/2014/main" id="{068A0FD0-5A00-1B6D-36FC-614CF00A98EE}"/>
                      </a:ext>
                    </a:extLst>
                  </xdr:cNvPr>
                  <xdr:cNvSpPr txBox="1"/>
                </xdr:nvSpPr>
                <xdr:spPr bwMode="auto">
                  <a:xfrm>
                    <a:off x="17747165" y="17114081"/>
                    <a:ext cx="419242" cy="266644"/>
                  </a:xfrm>
                  <a:prstGeom prst="rect">
                    <a:avLst/>
                  </a:prstGeom>
                  <a:noFill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minor">
                    <a:schemeClr val="tx1"/>
                  </a:fontRef>
                </xdr:style>
                <xdr:txBody>
                  <a:bodyPr vertOverflow="clip" horzOverflow="clip" wrap="square" rtlCol="0" anchor="t">
                    <a:noAutofit/>
                  </a:bodyPr>
                  <a:lstStyle/>
                  <a:p>
                    <a:r>
                      <a:rPr kumimoji="1" lang="en-US" altLang="ja-JP" sz="1100" b="1">
                        <a:solidFill>
                          <a:srgbClr val="FF0000"/>
                        </a:solidFill>
                      </a:rPr>
                      <a:t>83</a:t>
                    </a:r>
                    <a:endParaRPr kumimoji="1" lang="ja-JP" altLang="en-US" sz="1100" b="1">
                      <a:solidFill>
                        <a:srgbClr val="FF0000"/>
                      </a:solidFill>
                    </a:endParaRPr>
                  </a:p>
                </xdr:txBody>
              </xdr:sp>
            </xdr:grpSp>
            <xdr:cxnSp macro="">
              <xdr:nvCxnSpPr>
                <xdr:cNvPr id="36" name="直線コネクタ 35">
                  <a:extLst>
                    <a:ext uri="{FF2B5EF4-FFF2-40B4-BE49-F238E27FC236}">
                      <a16:creationId xmlns:a16="http://schemas.microsoft.com/office/drawing/2014/main" id="{62E3CCBE-023E-1279-DC2C-40F7663AD33F}"/>
                    </a:ext>
                  </a:extLst>
                </xdr:cNvPr>
                <xdr:cNvCxnSpPr/>
              </xdr:nvCxnSpPr>
              <xdr:spPr bwMode="auto">
                <a:xfrm>
                  <a:off x="15708123" y="8410064"/>
                  <a:ext cx="1457820" cy="0"/>
                </a:xfrm>
                <a:prstGeom prst="line">
                  <a:avLst/>
                </a:prstGeom>
                <a:ln w="38100">
                  <a:solidFill>
                    <a:schemeClr val="tx1">
                      <a:lumMod val="50000"/>
                      <a:lumOff val="50000"/>
                    </a:schemeClr>
                  </a:solidFill>
                </a:ln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37" name="直線コネクタ 36">
                  <a:extLst>
                    <a:ext uri="{FF2B5EF4-FFF2-40B4-BE49-F238E27FC236}">
                      <a16:creationId xmlns:a16="http://schemas.microsoft.com/office/drawing/2014/main" id="{F5CD93BC-5F64-5F10-3E5D-0196BBD836B0}"/>
                    </a:ext>
                  </a:extLst>
                </xdr:cNvPr>
                <xdr:cNvCxnSpPr/>
              </xdr:nvCxnSpPr>
              <xdr:spPr bwMode="auto">
                <a:xfrm>
                  <a:off x="13183140" y="9771852"/>
                  <a:ext cx="1457820" cy="0"/>
                </a:xfrm>
                <a:prstGeom prst="line">
                  <a:avLst/>
                </a:prstGeom>
                <a:ln w="38100">
                  <a:solidFill>
                    <a:schemeClr val="tx1">
                      <a:lumMod val="50000"/>
                      <a:lumOff val="50000"/>
                    </a:schemeClr>
                  </a:solidFill>
                </a:ln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38" name="直線コネクタ 37">
                  <a:extLst>
                    <a:ext uri="{FF2B5EF4-FFF2-40B4-BE49-F238E27FC236}">
                      <a16:creationId xmlns:a16="http://schemas.microsoft.com/office/drawing/2014/main" id="{46D0DCCF-7AF2-DE60-39DF-235FAA326B5C}"/>
                    </a:ext>
                  </a:extLst>
                </xdr:cNvPr>
                <xdr:cNvCxnSpPr/>
              </xdr:nvCxnSpPr>
              <xdr:spPr bwMode="auto">
                <a:xfrm>
                  <a:off x="15088787" y="10133726"/>
                  <a:ext cx="686033" cy="0"/>
                </a:xfrm>
                <a:prstGeom prst="line">
                  <a:avLst/>
                </a:prstGeom>
                <a:ln w="38100">
                  <a:solidFill>
                    <a:schemeClr val="tx1">
                      <a:lumMod val="50000"/>
                      <a:lumOff val="50000"/>
                    </a:schemeClr>
                  </a:solidFill>
                </a:ln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39" name="直線コネクタ 38">
                  <a:extLst>
                    <a:ext uri="{FF2B5EF4-FFF2-40B4-BE49-F238E27FC236}">
                      <a16:creationId xmlns:a16="http://schemas.microsoft.com/office/drawing/2014/main" id="{A471CD4B-2495-D77F-C8B0-6FD87BA86662}"/>
                    </a:ext>
                  </a:extLst>
                </xdr:cNvPr>
                <xdr:cNvCxnSpPr/>
              </xdr:nvCxnSpPr>
              <xdr:spPr bwMode="auto">
                <a:xfrm flipV="1">
                  <a:off x="15231711" y="10533692"/>
                  <a:ext cx="428771" cy="457104"/>
                </a:xfrm>
                <a:prstGeom prst="line">
                  <a:avLst/>
                </a:prstGeom>
                <a:ln w="38100">
                  <a:solidFill>
                    <a:schemeClr val="tx1">
                      <a:lumMod val="50000"/>
                      <a:lumOff val="50000"/>
                    </a:schemeClr>
                  </a:solidFill>
                </a:ln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40" name="直線コネクタ 39">
                  <a:extLst>
                    <a:ext uri="{FF2B5EF4-FFF2-40B4-BE49-F238E27FC236}">
                      <a16:creationId xmlns:a16="http://schemas.microsoft.com/office/drawing/2014/main" id="{E06081C8-6ED7-89BE-FD41-A9DA5297BE80}"/>
                    </a:ext>
                  </a:extLst>
                </xdr:cNvPr>
                <xdr:cNvCxnSpPr/>
              </xdr:nvCxnSpPr>
              <xdr:spPr bwMode="auto">
                <a:xfrm flipV="1">
                  <a:off x="14602847" y="11228870"/>
                  <a:ext cx="428771" cy="9523"/>
                </a:xfrm>
                <a:prstGeom prst="line">
                  <a:avLst/>
                </a:prstGeom>
                <a:ln w="38100">
                  <a:solidFill>
                    <a:schemeClr val="tx1">
                      <a:lumMod val="50000"/>
                      <a:lumOff val="50000"/>
                    </a:schemeClr>
                  </a:solidFill>
                </a:ln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41" name="直線コネクタ 40">
                  <a:extLst>
                    <a:ext uri="{FF2B5EF4-FFF2-40B4-BE49-F238E27FC236}">
                      <a16:creationId xmlns:a16="http://schemas.microsoft.com/office/drawing/2014/main" id="{B7FB597E-4086-8581-5D2F-E348BF838FC7}"/>
                    </a:ext>
                  </a:extLst>
                </xdr:cNvPr>
                <xdr:cNvCxnSpPr/>
              </xdr:nvCxnSpPr>
              <xdr:spPr bwMode="auto">
                <a:xfrm flipV="1">
                  <a:off x="13630967" y="11419330"/>
                  <a:ext cx="695561" cy="19046"/>
                </a:xfrm>
                <a:prstGeom prst="line">
                  <a:avLst/>
                </a:prstGeom>
                <a:ln w="38100">
                  <a:solidFill>
                    <a:schemeClr val="tx1">
                      <a:lumMod val="50000"/>
                      <a:lumOff val="50000"/>
                    </a:schemeClr>
                  </a:solidFill>
                </a:ln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</xdr:grpSp>
          <xdr:sp macro="" textlink="">
            <xdr:nvSpPr>
              <xdr:cNvPr id="34" name="正方形/長方形 33">
                <a:extLst>
                  <a:ext uri="{FF2B5EF4-FFF2-40B4-BE49-F238E27FC236}">
                    <a16:creationId xmlns:a16="http://schemas.microsoft.com/office/drawing/2014/main" id="{1957A2D1-0235-FE2B-27C4-D32029CD335E}"/>
                  </a:ext>
                </a:extLst>
              </xdr:cNvPr>
              <xdr:cNvSpPr/>
            </xdr:nvSpPr>
            <xdr:spPr bwMode="auto">
              <a:xfrm>
                <a:off x="11610998" y="6067407"/>
                <a:ext cx="3735068" cy="952299"/>
              </a:xfrm>
              <a:prstGeom prst="rect">
                <a:avLst/>
              </a:prstGeom>
              <a:solidFill>
                <a:schemeClr val="bg1"/>
              </a:solidFill>
              <a:ln>
                <a:solidFill>
                  <a:schemeClr val="bg1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endParaRPr lang="ja-JP" altLang="en-US"/>
              </a:p>
            </xdr:txBody>
          </xdr:sp>
        </xdr:grpSp>
        <xdr:cxnSp macro="">
          <xdr:nvCxnSpPr>
            <xdr:cNvPr id="7" name="直線コネクタ 6">
              <a:extLst>
                <a:ext uri="{FF2B5EF4-FFF2-40B4-BE49-F238E27FC236}">
                  <a16:creationId xmlns:a16="http://schemas.microsoft.com/office/drawing/2014/main" id="{D7AC3085-26D2-5228-0C9F-E6D68BF14A28}"/>
                </a:ext>
              </a:extLst>
            </xdr:cNvPr>
            <xdr:cNvCxnSpPr/>
          </xdr:nvCxnSpPr>
          <xdr:spPr>
            <a:xfrm>
              <a:off x="13626242" y="12943198"/>
              <a:ext cx="713904" cy="48123"/>
            </a:xfrm>
            <a:prstGeom prst="line">
              <a:avLst/>
            </a:prstGeom>
            <a:ln w="19050">
              <a:solidFill>
                <a:sysClr val="windowText" lastClr="000000"/>
              </a:solidFill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8" name="直線コネクタ 7">
              <a:extLst>
                <a:ext uri="{FF2B5EF4-FFF2-40B4-BE49-F238E27FC236}">
                  <a16:creationId xmlns:a16="http://schemas.microsoft.com/office/drawing/2014/main" id="{4248AA7A-25F0-8C67-5C2C-15F4A4A04C79}"/>
                </a:ext>
              </a:extLst>
            </xdr:cNvPr>
            <xdr:cNvCxnSpPr/>
          </xdr:nvCxnSpPr>
          <xdr:spPr>
            <a:xfrm flipV="1">
              <a:off x="14340146" y="12914324"/>
              <a:ext cx="180856" cy="76997"/>
            </a:xfrm>
            <a:prstGeom prst="line">
              <a:avLst/>
            </a:prstGeom>
            <a:ln w="19050">
              <a:solidFill>
                <a:sysClr val="windowText" lastClr="000000"/>
              </a:solidFill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9" name="直線コネクタ 8">
              <a:extLst>
                <a:ext uri="{FF2B5EF4-FFF2-40B4-BE49-F238E27FC236}">
                  <a16:creationId xmlns:a16="http://schemas.microsoft.com/office/drawing/2014/main" id="{3FB37B96-A046-A161-549E-49DA48C7E4A8}"/>
                </a:ext>
              </a:extLst>
            </xdr:cNvPr>
            <xdr:cNvCxnSpPr/>
          </xdr:nvCxnSpPr>
          <xdr:spPr>
            <a:xfrm flipV="1">
              <a:off x="14521002" y="12230975"/>
              <a:ext cx="237968" cy="683349"/>
            </a:xfrm>
            <a:prstGeom prst="line">
              <a:avLst/>
            </a:prstGeom>
            <a:ln w="19050">
              <a:solidFill>
                <a:sysClr val="windowText" lastClr="000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0" name="直線コネクタ 9">
              <a:extLst>
                <a:ext uri="{FF2B5EF4-FFF2-40B4-BE49-F238E27FC236}">
                  <a16:creationId xmlns:a16="http://schemas.microsoft.com/office/drawing/2014/main" id="{CA0EB6C2-F35F-FCDC-3072-F03A5CB8306A}"/>
                </a:ext>
              </a:extLst>
            </xdr:cNvPr>
            <xdr:cNvCxnSpPr>
              <a:endCxn id="144" idx="1"/>
            </xdr:cNvCxnSpPr>
          </xdr:nvCxnSpPr>
          <xdr:spPr>
            <a:xfrm flipV="1">
              <a:off x="14749451" y="11971110"/>
              <a:ext cx="399786" cy="269490"/>
            </a:xfrm>
            <a:prstGeom prst="line">
              <a:avLst/>
            </a:prstGeom>
            <a:ln w="19050">
              <a:solidFill>
                <a:sysClr val="windowText" lastClr="000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1" name="直線コネクタ 10">
              <a:extLst>
                <a:ext uri="{FF2B5EF4-FFF2-40B4-BE49-F238E27FC236}">
                  <a16:creationId xmlns:a16="http://schemas.microsoft.com/office/drawing/2014/main" id="{8BDF5DAC-84F8-B50C-B822-A3CE51E12A69}"/>
                </a:ext>
              </a:extLst>
            </xdr:cNvPr>
            <xdr:cNvCxnSpPr>
              <a:stCxn id="144" idx="1"/>
            </xdr:cNvCxnSpPr>
          </xdr:nvCxnSpPr>
          <xdr:spPr>
            <a:xfrm flipV="1">
              <a:off x="15149237" y="11557251"/>
              <a:ext cx="266524" cy="413859"/>
            </a:xfrm>
            <a:prstGeom prst="line">
              <a:avLst/>
            </a:prstGeom>
            <a:ln w="19050">
              <a:solidFill>
                <a:sysClr val="windowText" lastClr="000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2" name="直線コネクタ 11">
              <a:extLst>
                <a:ext uri="{FF2B5EF4-FFF2-40B4-BE49-F238E27FC236}">
                  <a16:creationId xmlns:a16="http://schemas.microsoft.com/office/drawing/2014/main" id="{5E510242-26C0-7428-FD81-588FD48C48BA}"/>
                </a:ext>
              </a:extLst>
            </xdr:cNvPr>
            <xdr:cNvCxnSpPr/>
          </xdr:nvCxnSpPr>
          <xdr:spPr>
            <a:xfrm flipV="1">
              <a:off x="15425280" y="11143391"/>
              <a:ext cx="599679" cy="413859"/>
            </a:xfrm>
            <a:prstGeom prst="line">
              <a:avLst/>
            </a:prstGeom>
            <a:ln w="19050">
              <a:solidFill>
                <a:sysClr val="windowText" lastClr="000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3" name="直線コネクタ 12">
              <a:extLst>
                <a:ext uri="{FF2B5EF4-FFF2-40B4-BE49-F238E27FC236}">
                  <a16:creationId xmlns:a16="http://schemas.microsoft.com/office/drawing/2014/main" id="{49F9D785-238F-B5F3-594E-17F6EE2BF235}"/>
                </a:ext>
              </a:extLst>
            </xdr:cNvPr>
            <xdr:cNvCxnSpPr>
              <a:endCxn id="78" idx="0"/>
            </xdr:cNvCxnSpPr>
          </xdr:nvCxnSpPr>
          <xdr:spPr>
            <a:xfrm flipV="1">
              <a:off x="16034479" y="10719907"/>
              <a:ext cx="1484921" cy="433109"/>
            </a:xfrm>
            <a:prstGeom prst="line">
              <a:avLst/>
            </a:prstGeom>
            <a:ln w="19050">
              <a:solidFill>
                <a:sysClr val="windowText" lastClr="000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4" name="直線コネクタ 13">
              <a:extLst>
                <a:ext uri="{FF2B5EF4-FFF2-40B4-BE49-F238E27FC236}">
                  <a16:creationId xmlns:a16="http://schemas.microsoft.com/office/drawing/2014/main" id="{2F16220E-A397-F07E-AC0A-B562C7ADD70C}"/>
                </a:ext>
              </a:extLst>
            </xdr:cNvPr>
            <xdr:cNvCxnSpPr>
              <a:stCxn id="78" idx="0"/>
            </xdr:cNvCxnSpPr>
          </xdr:nvCxnSpPr>
          <xdr:spPr>
            <a:xfrm flipV="1">
              <a:off x="17519399" y="10161678"/>
              <a:ext cx="809091" cy="558229"/>
            </a:xfrm>
            <a:prstGeom prst="line">
              <a:avLst/>
            </a:prstGeom>
            <a:ln w="19050">
              <a:solidFill>
                <a:sysClr val="windowText" lastClr="000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5" name="テキスト ボックス 14">
              <a:extLst>
                <a:ext uri="{FF2B5EF4-FFF2-40B4-BE49-F238E27FC236}">
                  <a16:creationId xmlns:a16="http://schemas.microsoft.com/office/drawing/2014/main" id="{9FB453F5-6361-2D8A-8484-D135B50D9B65}"/>
                </a:ext>
              </a:extLst>
            </xdr:cNvPr>
            <xdr:cNvSpPr txBox="1"/>
          </xdr:nvSpPr>
          <xdr:spPr bwMode="auto">
            <a:xfrm>
              <a:off x="13245493" y="12731456"/>
              <a:ext cx="504492" cy="2502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r>
                <a:rPr kumimoji="1" lang="ja-JP" altLang="en-US" sz="800" b="1">
                  <a:solidFill>
                    <a:sysClr val="windowText" lastClr="000000"/>
                  </a:solidFill>
                </a:rPr>
                <a:t>山麓線</a:t>
              </a:r>
            </a:p>
          </xdr:txBody>
        </xdr:sp>
        <xdr:cxnSp macro="">
          <xdr:nvCxnSpPr>
            <xdr:cNvPr id="16" name="直線コネクタ 15">
              <a:extLst>
                <a:ext uri="{FF2B5EF4-FFF2-40B4-BE49-F238E27FC236}">
                  <a16:creationId xmlns:a16="http://schemas.microsoft.com/office/drawing/2014/main" id="{9697B11A-13AE-0286-B6F8-15C706576556}"/>
                </a:ext>
              </a:extLst>
            </xdr:cNvPr>
            <xdr:cNvCxnSpPr/>
          </xdr:nvCxnSpPr>
          <xdr:spPr>
            <a:xfrm flipV="1">
              <a:off x="14663783" y="13915286"/>
              <a:ext cx="875722" cy="712223"/>
            </a:xfrm>
            <a:prstGeom prst="line">
              <a:avLst/>
            </a:prstGeom>
            <a:ln w="19050">
              <a:solidFill>
                <a:sysClr val="windowText" lastClr="000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7" name="直線コネクタ 16">
              <a:extLst>
                <a:ext uri="{FF2B5EF4-FFF2-40B4-BE49-F238E27FC236}">
                  <a16:creationId xmlns:a16="http://schemas.microsoft.com/office/drawing/2014/main" id="{494AC179-D750-98BA-20AD-B99B8A506C65}"/>
                </a:ext>
              </a:extLst>
            </xdr:cNvPr>
            <xdr:cNvCxnSpPr/>
          </xdr:nvCxnSpPr>
          <xdr:spPr>
            <a:xfrm flipV="1">
              <a:off x="15529986" y="12510090"/>
              <a:ext cx="1970375" cy="1414821"/>
            </a:xfrm>
            <a:prstGeom prst="line">
              <a:avLst/>
            </a:prstGeom>
            <a:ln w="19050">
              <a:solidFill>
                <a:sysClr val="windowText" lastClr="000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8" name="テキスト ボックス 17">
              <a:extLst>
                <a:ext uri="{FF2B5EF4-FFF2-40B4-BE49-F238E27FC236}">
                  <a16:creationId xmlns:a16="http://schemas.microsoft.com/office/drawing/2014/main" id="{2C50824B-A907-C91E-EF3D-CB3AFF4BAE31}"/>
                </a:ext>
              </a:extLst>
            </xdr:cNvPr>
            <xdr:cNvSpPr txBox="1"/>
          </xdr:nvSpPr>
          <xdr:spPr bwMode="auto">
            <a:xfrm>
              <a:off x="13521536" y="14492765"/>
              <a:ext cx="1304065" cy="25986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r>
                <a:rPr kumimoji="1" lang="ja-JP" altLang="en-US" sz="800" b="1">
                  <a:solidFill>
                    <a:sysClr val="windowText" lastClr="000000"/>
                  </a:solidFill>
                </a:rPr>
                <a:t>山手幹線・市営地下鉄</a:t>
              </a:r>
            </a:p>
          </xdr:txBody>
        </xdr:sp>
        <xdr:cxnSp macro="">
          <xdr:nvCxnSpPr>
            <xdr:cNvPr id="19" name="直線コネクタ 18">
              <a:extLst>
                <a:ext uri="{FF2B5EF4-FFF2-40B4-BE49-F238E27FC236}">
                  <a16:creationId xmlns:a16="http://schemas.microsoft.com/office/drawing/2014/main" id="{F0B0CFE4-0B46-50A6-D94E-DB6FC2606336}"/>
                </a:ext>
              </a:extLst>
            </xdr:cNvPr>
            <xdr:cNvCxnSpPr/>
          </xdr:nvCxnSpPr>
          <xdr:spPr>
            <a:xfrm flipV="1">
              <a:off x="14835120" y="13924911"/>
              <a:ext cx="1799038" cy="1482194"/>
            </a:xfrm>
            <a:prstGeom prst="line">
              <a:avLst/>
            </a:prstGeom>
            <a:ln w="19050">
              <a:solidFill>
                <a:sysClr val="windowText" lastClr="000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0" name="直線コネクタ 19">
              <a:extLst>
                <a:ext uri="{FF2B5EF4-FFF2-40B4-BE49-F238E27FC236}">
                  <a16:creationId xmlns:a16="http://schemas.microsoft.com/office/drawing/2014/main" id="{23229BCA-96EC-5EC0-FE86-E55AA911EF1A}"/>
                </a:ext>
              </a:extLst>
            </xdr:cNvPr>
            <xdr:cNvCxnSpPr/>
          </xdr:nvCxnSpPr>
          <xdr:spPr>
            <a:xfrm flipH="1">
              <a:off x="16634158" y="13145316"/>
              <a:ext cx="1123209" cy="779596"/>
            </a:xfrm>
            <a:prstGeom prst="line">
              <a:avLst/>
            </a:prstGeom>
            <a:ln w="19050">
              <a:solidFill>
                <a:sysClr val="windowText" lastClr="000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21" name="テキスト ボックス 20">
              <a:extLst>
                <a:ext uri="{FF2B5EF4-FFF2-40B4-BE49-F238E27FC236}">
                  <a16:creationId xmlns:a16="http://schemas.microsoft.com/office/drawing/2014/main" id="{DD9FC572-1D08-1E15-FC37-72C11F6B1FDF}"/>
                </a:ext>
              </a:extLst>
            </xdr:cNvPr>
            <xdr:cNvSpPr txBox="1"/>
          </xdr:nvSpPr>
          <xdr:spPr bwMode="auto">
            <a:xfrm>
              <a:off x="13521536" y="15301234"/>
              <a:ext cx="1380215" cy="33686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r>
                <a:rPr kumimoji="1" lang="en-US" altLang="ja-JP" sz="900" b="1">
                  <a:solidFill>
                    <a:sysClr val="windowText" lastClr="000000"/>
                  </a:solidFill>
                </a:rPr>
                <a:t>21</a:t>
              </a:r>
              <a:r>
                <a:rPr kumimoji="1" lang="ja-JP" altLang="en-US" sz="900" b="1">
                  <a:solidFill>
                    <a:sysClr val="windowText" lastClr="000000"/>
                  </a:solidFill>
                </a:rPr>
                <a:t>号線・神戸高速鉄道</a:t>
              </a:r>
            </a:p>
          </xdr:txBody>
        </xdr:sp>
        <xdr:cxnSp macro="">
          <xdr:nvCxnSpPr>
            <xdr:cNvPr id="22" name="直線コネクタ 21">
              <a:extLst>
                <a:ext uri="{FF2B5EF4-FFF2-40B4-BE49-F238E27FC236}">
                  <a16:creationId xmlns:a16="http://schemas.microsoft.com/office/drawing/2014/main" id="{3DDFA6FD-ECD8-6E66-D782-B08F27B8020D}"/>
                </a:ext>
              </a:extLst>
            </xdr:cNvPr>
            <xdr:cNvCxnSpPr/>
          </xdr:nvCxnSpPr>
          <xdr:spPr>
            <a:xfrm flipV="1">
              <a:off x="14987419" y="15416730"/>
              <a:ext cx="1589627" cy="1328200"/>
            </a:xfrm>
            <a:prstGeom prst="line">
              <a:avLst/>
            </a:prstGeom>
            <a:ln w="19050">
              <a:solidFill>
                <a:sysClr val="windowText" lastClr="000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3" name="直線コネクタ 22">
              <a:extLst>
                <a:ext uri="{FF2B5EF4-FFF2-40B4-BE49-F238E27FC236}">
                  <a16:creationId xmlns:a16="http://schemas.microsoft.com/office/drawing/2014/main" id="{F40F422A-B9A4-DF03-D5E7-A60DC3D79C1E}"/>
                </a:ext>
              </a:extLst>
            </xdr:cNvPr>
            <xdr:cNvCxnSpPr/>
          </xdr:nvCxnSpPr>
          <xdr:spPr>
            <a:xfrm flipV="1">
              <a:off x="16558008" y="14473515"/>
              <a:ext cx="1351659" cy="972088"/>
            </a:xfrm>
            <a:prstGeom prst="line">
              <a:avLst/>
            </a:prstGeom>
            <a:ln w="19050">
              <a:solidFill>
                <a:sysClr val="windowText" lastClr="000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4" name="直線コネクタ 23">
              <a:extLst>
                <a:ext uri="{FF2B5EF4-FFF2-40B4-BE49-F238E27FC236}">
                  <a16:creationId xmlns:a16="http://schemas.microsoft.com/office/drawing/2014/main" id="{91483AAF-F6F1-ABB6-FBC8-A7FECFE12384}"/>
                </a:ext>
              </a:extLst>
            </xdr:cNvPr>
            <xdr:cNvCxnSpPr/>
          </xdr:nvCxnSpPr>
          <xdr:spPr>
            <a:xfrm flipV="1">
              <a:off x="17909667" y="13751668"/>
              <a:ext cx="523530" cy="731472"/>
            </a:xfrm>
            <a:prstGeom prst="line">
              <a:avLst/>
            </a:prstGeom>
            <a:ln w="19050">
              <a:solidFill>
                <a:sysClr val="windowText" lastClr="000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25" name="テキスト ボックス 24">
              <a:extLst>
                <a:ext uri="{FF2B5EF4-FFF2-40B4-BE49-F238E27FC236}">
                  <a16:creationId xmlns:a16="http://schemas.microsoft.com/office/drawing/2014/main" id="{05F7F093-157D-FC52-17F3-6F40895A66B6}"/>
                </a:ext>
              </a:extLst>
            </xdr:cNvPr>
            <xdr:cNvSpPr txBox="1"/>
          </xdr:nvSpPr>
          <xdr:spPr bwMode="auto">
            <a:xfrm>
              <a:off x="14492446" y="16667932"/>
              <a:ext cx="571123" cy="22136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r>
                <a:rPr kumimoji="1" lang="en-US" altLang="ja-JP" sz="900" b="1">
                  <a:solidFill>
                    <a:sysClr val="windowText" lastClr="000000"/>
                  </a:solidFill>
                </a:rPr>
                <a:t>2</a:t>
              </a:r>
              <a:r>
                <a:rPr kumimoji="1" lang="ja-JP" altLang="en-US" sz="900" b="1">
                  <a:solidFill>
                    <a:sysClr val="windowText" lastClr="000000"/>
                  </a:solidFill>
                </a:rPr>
                <a:t>号線</a:t>
              </a:r>
            </a:p>
          </xdr:txBody>
        </xdr:sp>
        <xdr:cxnSp macro="">
          <xdr:nvCxnSpPr>
            <xdr:cNvPr id="26" name="直線コネクタ 25">
              <a:extLst>
                <a:ext uri="{FF2B5EF4-FFF2-40B4-BE49-F238E27FC236}">
                  <a16:creationId xmlns:a16="http://schemas.microsoft.com/office/drawing/2014/main" id="{1ADA714D-9D32-DD40-DF19-EBEA1D5026AD}"/>
                </a:ext>
              </a:extLst>
            </xdr:cNvPr>
            <xdr:cNvCxnSpPr/>
          </xdr:nvCxnSpPr>
          <xdr:spPr>
            <a:xfrm>
              <a:off x="14977900" y="18121252"/>
              <a:ext cx="970910" cy="19249"/>
            </a:xfrm>
            <a:prstGeom prst="line">
              <a:avLst/>
            </a:prstGeom>
            <a:ln w="19050">
              <a:solidFill>
                <a:sysClr val="windowText" lastClr="000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7" name="直線コネクタ 26">
              <a:extLst>
                <a:ext uri="{FF2B5EF4-FFF2-40B4-BE49-F238E27FC236}">
                  <a16:creationId xmlns:a16="http://schemas.microsoft.com/office/drawing/2014/main" id="{C106294D-2E0C-B8A0-82AF-F6F92E1FAFBE}"/>
                </a:ext>
              </a:extLst>
            </xdr:cNvPr>
            <xdr:cNvCxnSpPr/>
          </xdr:nvCxnSpPr>
          <xdr:spPr>
            <a:xfrm flipV="1">
              <a:off x="16443784" y="17909510"/>
              <a:ext cx="904279" cy="96246"/>
            </a:xfrm>
            <a:prstGeom prst="line">
              <a:avLst/>
            </a:prstGeom>
            <a:ln w="19050">
              <a:solidFill>
                <a:sysClr val="windowText" lastClr="000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" name="直線コネクタ 27">
              <a:extLst>
                <a:ext uri="{FF2B5EF4-FFF2-40B4-BE49-F238E27FC236}">
                  <a16:creationId xmlns:a16="http://schemas.microsoft.com/office/drawing/2014/main" id="{6D31A0E5-B9DC-97AD-DF2F-4EA72E411447}"/>
                </a:ext>
              </a:extLst>
            </xdr:cNvPr>
            <xdr:cNvCxnSpPr/>
          </xdr:nvCxnSpPr>
          <xdr:spPr>
            <a:xfrm flipV="1">
              <a:off x="17357581" y="17409029"/>
              <a:ext cx="970910" cy="490856"/>
            </a:xfrm>
            <a:prstGeom prst="line">
              <a:avLst/>
            </a:prstGeom>
            <a:ln w="19050">
              <a:solidFill>
                <a:sysClr val="windowText" lastClr="000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9" name="直線コネクタ 28">
              <a:extLst>
                <a:ext uri="{FF2B5EF4-FFF2-40B4-BE49-F238E27FC236}">
                  <a16:creationId xmlns:a16="http://schemas.microsoft.com/office/drawing/2014/main" id="{906AFA61-CF8F-32BA-A01E-2D27F318D4D8}"/>
                </a:ext>
              </a:extLst>
            </xdr:cNvPr>
            <xdr:cNvCxnSpPr/>
          </xdr:nvCxnSpPr>
          <xdr:spPr>
            <a:xfrm flipH="1" flipV="1">
              <a:off x="17928704" y="14425392"/>
              <a:ext cx="409305" cy="2983637"/>
            </a:xfrm>
            <a:prstGeom prst="line">
              <a:avLst/>
            </a:prstGeom>
            <a:ln w="19050">
              <a:solidFill>
                <a:sysClr val="windowText" lastClr="000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30" name="テキスト ボックス 29">
              <a:extLst>
                <a:ext uri="{FF2B5EF4-FFF2-40B4-BE49-F238E27FC236}">
                  <a16:creationId xmlns:a16="http://schemas.microsoft.com/office/drawing/2014/main" id="{E557DD15-B171-885D-1316-3AA6D5B8BD58}"/>
                </a:ext>
              </a:extLst>
            </xdr:cNvPr>
            <xdr:cNvSpPr txBox="1"/>
          </xdr:nvSpPr>
          <xdr:spPr bwMode="auto">
            <a:xfrm>
              <a:off x="13797579" y="18005757"/>
              <a:ext cx="1265990" cy="24061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r>
                <a:rPr kumimoji="1" lang="ja-JP" altLang="en-US" sz="900" b="1">
                  <a:solidFill>
                    <a:sysClr val="windowText" lastClr="000000"/>
                  </a:solidFill>
                </a:rPr>
                <a:t>高松線・地下鉄海岸線</a:t>
              </a:r>
            </a:p>
          </xdr:txBody>
        </xdr:sp>
        <xdr:cxnSp macro="">
          <xdr:nvCxnSpPr>
            <xdr:cNvPr id="31" name="直線コネクタ 30">
              <a:extLst>
                <a:ext uri="{FF2B5EF4-FFF2-40B4-BE49-F238E27FC236}">
                  <a16:creationId xmlns:a16="http://schemas.microsoft.com/office/drawing/2014/main" id="{ECB86662-00E3-2304-1887-4E3FE50C54B8}"/>
                </a:ext>
              </a:extLst>
            </xdr:cNvPr>
            <xdr:cNvCxnSpPr/>
          </xdr:nvCxnSpPr>
          <xdr:spPr>
            <a:xfrm flipV="1">
              <a:off x="14920788" y="13780542"/>
              <a:ext cx="3379146" cy="2329162"/>
            </a:xfrm>
            <a:prstGeom prst="line">
              <a:avLst/>
            </a:prstGeom>
            <a:ln w="19050">
              <a:solidFill>
                <a:sysClr val="windowText" lastClr="000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32" name="テキスト ボックス 31">
              <a:extLst>
                <a:ext uri="{FF2B5EF4-FFF2-40B4-BE49-F238E27FC236}">
                  <a16:creationId xmlns:a16="http://schemas.microsoft.com/office/drawing/2014/main" id="{5B94B2D8-D18A-5813-4435-005A4282A494}"/>
                </a:ext>
              </a:extLst>
            </xdr:cNvPr>
            <xdr:cNvSpPr txBox="1"/>
          </xdr:nvSpPr>
          <xdr:spPr bwMode="auto">
            <a:xfrm>
              <a:off x="14454371" y="15974959"/>
              <a:ext cx="561605" cy="22136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r>
                <a:rPr kumimoji="1" lang="en-US" altLang="ja-JP" sz="900" b="1">
                  <a:solidFill>
                    <a:sysClr val="windowText" lastClr="000000"/>
                  </a:solidFill>
                </a:rPr>
                <a:t>JR</a:t>
              </a:r>
              <a:r>
                <a:rPr kumimoji="1" lang="ja-JP" altLang="en-US" sz="900" b="1">
                  <a:solidFill>
                    <a:sysClr val="windowText" lastClr="000000"/>
                  </a:solidFill>
                </a:rPr>
                <a:t>線</a:t>
              </a:r>
            </a:p>
          </xdr:txBody>
        </xdr:sp>
      </xdr:grpSp>
      <xdr:cxnSp macro="">
        <xdr:nvCxnSpPr>
          <xdr:cNvPr id="4" name="直線コネクタ 3">
            <a:extLst>
              <a:ext uri="{FF2B5EF4-FFF2-40B4-BE49-F238E27FC236}">
                <a16:creationId xmlns:a16="http://schemas.microsoft.com/office/drawing/2014/main" id="{43719D98-F335-CD47-5129-9EF28C411F3C}"/>
              </a:ext>
            </a:extLst>
          </xdr:cNvPr>
          <xdr:cNvCxnSpPr/>
        </xdr:nvCxnSpPr>
        <xdr:spPr bwMode="auto">
          <a:xfrm flipV="1">
            <a:off x="17633624" y="15840214"/>
            <a:ext cx="675829" cy="9625"/>
          </a:xfrm>
          <a:prstGeom prst="line">
            <a:avLst/>
          </a:prstGeom>
          <a:ln w="38100">
            <a:solidFill>
              <a:schemeClr val="tx1">
                <a:lumMod val="50000"/>
                <a:lumOff val="50000"/>
              </a:schemeClr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5" name="直線コネクタ 4">
            <a:extLst>
              <a:ext uri="{FF2B5EF4-FFF2-40B4-BE49-F238E27FC236}">
                <a16:creationId xmlns:a16="http://schemas.microsoft.com/office/drawing/2014/main" id="{AA36CEDD-79E7-CACE-8222-FDF79F3ADD3D}"/>
              </a:ext>
            </a:extLst>
          </xdr:cNvPr>
          <xdr:cNvCxnSpPr/>
        </xdr:nvCxnSpPr>
        <xdr:spPr bwMode="auto">
          <a:xfrm>
            <a:off x="15568061" y="18207874"/>
            <a:ext cx="9519" cy="442733"/>
          </a:xfrm>
          <a:prstGeom prst="line">
            <a:avLst/>
          </a:prstGeom>
          <a:ln w="38100">
            <a:solidFill>
              <a:schemeClr val="tx1">
                <a:lumMod val="50000"/>
                <a:lumOff val="50000"/>
              </a:schemeClr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oneCellAnchor>
    <xdr:from>
      <xdr:col>12</xdr:col>
      <xdr:colOff>771525</xdr:colOff>
      <xdr:row>33</xdr:row>
      <xdr:rowOff>123825</xdr:rowOff>
    </xdr:from>
    <xdr:ext cx="184731" cy="264560"/>
    <xdr:sp macro="" textlink="">
      <xdr:nvSpPr>
        <xdr:cNvPr id="149" name="テキスト ボックス 148">
          <a:extLst>
            <a:ext uri="{FF2B5EF4-FFF2-40B4-BE49-F238E27FC236}">
              <a16:creationId xmlns:a16="http://schemas.microsoft.com/office/drawing/2014/main" id="{F501A17C-E063-44D6-9AD2-47F9FB0E0429}"/>
            </a:ext>
          </a:extLst>
        </xdr:cNvPr>
        <xdr:cNvSpPr txBox="1"/>
      </xdr:nvSpPr>
      <xdr:spPr>
        <a:xfrm>
          <a:off x="1751647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152400</xdr:colOff>
      <xdr:row>23</xdr:row>
      <xdr:rowOff>247650</xdr:rowOff>
    </xdr:from>
    <xdr:ext cx="184731" cy="264560"/>
    <xdr:sp macro="" textlink="">
      <xdr:nvSpPr>
        <xdr:cNvPr id="150" name="テキスト ボックス 149">
          <a:extLst>
            <a:ext uri="{FF2B5EF4-FFF2-40B4-BE49-F238E27FC236}">
              <a16:creationId xmlns:a16="http://schemas.microsoft.com/office/drawing/2014/main" id="{CD812AF8-720E-4030-813B-153330CA635C}"/>
            </a:ext>
          </a:extLst>
        </xdr:cNvPr>
        <xdr:cNvSpPr txBox="1"/>
      </xdr:nvSpPr>
      <xdr:spPr>
        <a:xfrm>
          <a:off x="17668875" y="950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10</xdr:col>
      <xdr:colOff>514350</xdr:colOff>
      <xdr:row>7</xdr:row>
      <xdr:rowOff>333375</xdr:rowOff>
    </xdr:from>
    <xdr:ext cx="184731" cy="264560"/>
    <xdr:sp macro="" textlink="">
      <xdr:nvSpPr>
        <xdr:cNvPr id="151" name="テキスト ボックス 150">
          <a:extLst>
            <a:ext uri="{FF2B5EF4-FFF2-40B4-BE49-F238E27FC236}">
              <a16:creationId xmlns:a16="http://schemas.microsoft.com/office/drawing/2014/main" id="{062139DB-DE01-45BF-BD72-2EE829157B99}"/>
            </a:ext>
          </a:extLst>
        </xdr:cNvPr>
        <xdr:cNvSpPr txBox="1"/>
      </xdr:nvSpPr>
      <xdr:spPr>
        <a:xfrm>
          <a:off x="14992350" y="334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10</xdr:col>
      <xdr:colOff>57150</xdr:colOff>
      <xdr:row>6</xdr:row>
      <xdr:rowOff>266700</xdr:rowOff>
    </xdr:from>
    <xdr:ext cx="184731" cy="264560"/>
    <xdr:sp macro="" textlink="">
      <xdr:nvSpPr>
        <xdr:cNvPr id="152" name="テキスト ボックス 151">
          <a:extLst>
            <a:ext uri="{FF2B5EF4-FFF2-40B4-BE49-F238E27FC236}">
              <a16:creationId xmlns:a16="http://schemas.microsoft.com/office/drawing/2014/main" id="{8AD32FFF-9466-4CF2-AC69-B855C788EAB7}"/>
            </a:ext>
          </a:extLst>
        </xdr:cNvPr>
        <xdr:cNvSpPr txBox="1"/>
      </xdr:nvSpPr>
      <xdr:spPr>
        <a:xfrm>
          <a:off x="14725650" y="288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10</xdr:col>
      <xdr:colOff>247650</xdr:colOff>
      <xdr:row>7</xdr:row>
      <xdr:rowOff>28575</xdr:rowOff>
    </xdr:from>
    <xdr:ext cx="184731" cy="264560"/>
    <xdr:sp macro="" textlink="">
      <xdr:nvSpPr>
        <xdr:cNvPr id="153" name="テキスト ボックス 152">
          <a:extLst>
            <a:ext uri="{FF2B5EF4-FFF2-40B4-BE49-F238E27FC236}">
              <a16:creationId xmlns:a16="http://schemas.microsoft.com/office/drawing/2014/main" id="{79C2001A-9577-46AA-9DB7-1C33AB63BF4D}"/>
            </a:ext>
          </a:extLst>
        </xdr:cNvPr>
        <xdr:cNvSpPr txBox="1"/>
      </xdr:nvSpPr>
      <xdr:spPr>
        <a:xfrm>
          <a:off x="14916150" y="303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10</xdr:col>
      <xdr:colOff>466725</xdr:colOff>
      <xdr:row>7</xdr:row>
      <xdr:rowOff>217394</xdr:rowOff>
    </xdr:from>
    <xdr:ext cx="184731" cy="264560"/>
    <xdr:sp macro="" textlink="">
      <xdr:nvSpPr>
        <xdr:cNvPr id="154" name="テキスト ボックス 153">
          <a:extLst>
            <a:ext uri="{FF2B5EF4-FFF2-40B4-BE49-F238E27FC236}">
              <a16:creationId xmlns:a16="http://schemas.microsoft.com/office/drawing/2014/main" id="{9229BA9E-0479-4F1E-93B0-6D5F6411CC7B}"/>
            </a:ext>
          </a:extLst>
        </xdr:cNvPr>
        <xdr:cNvSpPr txBox="1"/>
      </xdr:nvSpPr>
      <xdr:spPr>
        <a:xfrm>
          <a:off x="14992350" y="32272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10</xdr:col>
      <xdr:colOff>466725</xdr:colOff>
      <xdr:row>7</xdr:row>
      <xdr:rowOff>220317</xdr:rowOff>
    </xdr:from>
    <xdr:ext cx="184731" cy="264560"/>
    <xdr:sp macro="" textlink="">
      <xdr:nvSpPr>
        <xdr:cNvPr id="155" name="テキスト ボックス 154">
          <a:extLst>
            <a:ext uri="{FF2B5EF4-FFF2-40B4-BE49-F238E27FC236}">
              <a16:creationId xmlns:a16="http://schemas.microsoft.com/office/drawing/2014/main" id="{50F48A0C-75BD-4E68-B0CC-8CAD9B0937FB}"/>
            </a:ext>
          </a:extLst>
        </xdr:cNvPr>
        <xdr:cNvSpPr txBox="1"/>
      </xdr:nvSpPr>
      <xdr:spPr>
        <a:xfrm>
          <a:off x="14992350" y="32302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10</xdr:col>
      <xdr:colOff>923925</xdr:colOff>
      <xdr:row>9</xdr:row>
      <xdr:rowOff>288235</xdr:rowOff>
    </xdr:from>
    <xdr:ext cx="184731" cy="264560"/>
    <xdr:sp macro="" textlink="">
      <xdr:nvSpPr>
        <xdr:cNvPr id="156" name="テキスト ボックス 155">
          <a:extLst>
            <a:ext uri="{FF2B5EF4-FFF2-40B4-BE49-F238E27FC236}">
              <a16:creationId xmlns:a16="http://schemas.microsoft.com/office/drawing/2014/main" id="{89BB2254-9751-491F-9814-FDD3DD0321FF}"/>
            </a:ext>
          </a:extLst>
        </xdr:cNvPr>
        <xdr:cNvSpPr txBox="1"/>
      </xdr:nvSpPr>
      <xdr:spPr>
        <a:xfrm>
          <a:off x="14992350" y="407918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twoCellAnchor>
    <xdr:from>
      <xdr:col>14</xdr:col>
      <xdr:colOff>676020</xdr:colOff>
      <xdr:row>36</xdr:row>
      <xdr:rowOff>123603</xdr:rowOff>
    </xdr:from>
    <xdr:to>
      <xdr:col>14</xdr:col>
      <xdr:colOff>676020</xdr:colOff>
      <xdr:row>36</xdr:row>
      <xdr:rowOff>123603</xdr:rowOff>
    </xdr:to>
    <xdr:cxnSp macro="">
      <xdr:nvCxnSpPr>
        <xdr:cNvPr id="157" name="直線コネクタ 156">
          <a:extLst>
            <a:ext uri="{FF2B5EF4-FFF2-40B4-BE49-F238E27FC236}">
              <a16:creationId xmlns:a16="http://schemas.microsoft.com/office/drawing/2014/main" id="{AD71E74E-EED7-43DA-BFDA-9F6344007D6A}"/>
            </a:ext>
          </a:extLst>
        </xdr:cNvPr>
        <xdr:cNvCxnSpPr>
          <a:stCxn id="137" idx="3"/>
          <a:endCxn id="137" idx="3"/>
        </xdr:cNvCxnSpPr>
      </xdr:nvCxnSpPr>
      <xdr:spPr>
        <a:xfrm>
          <a:off x="19983195" y="1445872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812131</xdr:colOff>
      <xdr:row>46</xdr:row>
      <xdr:rowOff>55144</xdr:rowOff>
    </xdr:from>
    <xdr:to>
      <xdr:col>13</xdr:col>
      <xdr:colOff>406066</xdr:colOff>
      <xdr:row>46</xdr:row>
      <xdr:rowOff>185486</xdr:rowOff>
    </xdr:to>
    <xdr:cxnSp macro="">
      <xdr:nvCxnSpPr>
        <xdr:cNvPr id="158" name="直線コネクタ 157">
          <a:extLst>
            <a:ext uri="{FF2B5EF4-FFF2-40B4-BE49-F238E27FC236}">
              <a16:creationId xmlns:a16="http://schemas.microsoft.com/office/drawing/2014/main" id="{17C0DFF8-C249-4D47-8293-97E3A5825B64}"/>
            </a:ext>
          </a:extLst>
        </xdr:cNvPr>
        <xdr:cNvCxnSpPr/>
      </xdr:nvCxnSpPr>
      <xdr:spPr>
        <a:xfrm flipV="1">
          <a:off x="17518981" y="18295519"/>
          <a:ext cx="403560" cy="130342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1005729</xdr:colOff>
      <xdr:row>47</xdr:row>
      <xdr:rowOff>54349</xdr:rowOff>
    </xdr:from>
    <xdr:to>
      <xdr:col>16</xdr:col>
      <xdr:colOff>750794</xdr:colOff>
      <xdr:row>47</xdr:row>
      <xdr:rowOff>78442</xdr:rowOff>
    </xdr:to>
    <xdr:cxnSp macro="">
      <xdr:nvCxnSpPr>
        <xdr:cNvPr id="159" name="直線コネクタ 158">
          <a:extLst>
            <a:ext uri="{FF2B5EF4-FFF2-40B4-BE49-F238E27FC236}">
              <a16:creationId xmlns:a16="http://schemas.microsoft.com/office/drawing/2014/main" id="{E86803F1-B08A-4279-871F-F9A08D7CB158}"/>
            </a:ext>
          </a:extLst>
        </xdr:cNvPr>
        <xdr:cNvCxnSpPr/>
      </xdr:nvCxnSpPr>
      <xdr:spPr bwMode="auto">
        <a:xfrm>
          <a:off x="21522579" y="18685249"/>
          <a:ext cx="954740" cy="24093"/>
        </a:xfrm>
        <a:prstGeom prst="line">
          <a:avLst/>
        </a:prstGeom>
        <a:ln w="38100"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194198</xdr:colOff>
      <xdr:row>15</xdr:row>
      <xdr:rowOff>14007</xdr:rowOff>
    </xdr:from>
    <xdr:to>
      <xdr:col>15</xdr:col>
      <xdr:colOff>805728</xdr:colOff>
      <xdr:row>15</xdr:row>
      <xdr:rowOff>434226</xdr:rowOff>
    </xdr:to>
    <xdr:sp macro="" textlink="">
      <xdr:nvSpPr>
        <xdr:cNvPr id="160" name="正方形/長方形 159">
          <a:extLst>
            <a:ext uri="{FF2B5EF4-FFF2-40B4-BE49-F238E27FC236}">
              <a16:creationId xmlns:a16="http://schemas.microsoft.com/office/drawing/2014/main" id="{A483E728-1547-4F7D-927F-B54D932228CA}"/>
            </a:ext>
          </a:extLst>
        </xdr:cNvPr>
        <xdr:cNvSpPr/>
      </xdr:nvSpPr>
      <xdr:spPr>
        <a:xfrm>
          <a:off x="20711048" y="6148107"/>
          <a:ext cx="611530" cy="37259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14</xdr:col>
      <xdr:colOff>477084</xdr:colOff>
      <xdr:row>14</xdr:row>
      <xdr:rowOff>454240</xdr:rowOff>
    </xdr:from>
    <xdr:to>
      <xdr:col>15</xdr:col>
      <xdr:colOff>121418</xdr:colOff>
      <xdr:row>15</xdr:row>
      <xdr:rowOff>363406</xdr:rowOff>
    </xdr:to>
    <xdr:sp macro="" textlink="">
      <xdr:nvSpPr>
        <xdr:cNvPr id="161" name="正方形/長方形 160">
          <a:extLst>
            <a:ext uri="{FF2B5EF4-FFF2-40B4-BE49-F238E27FC236}">
              <a16:creationId xmlns:a16="http://schemas.microsoft.com/office/drawing/2014/main" id="{81C61A76-B15B-479C-95DF-5727F687B41B}"/>
            </a:ext>
          </a:extLst>
        </xdr:cNvPr>
        <xdr:cNvSpPr/>
      </xdr:nvSpPr>
      <xdr:spPr>
        <a:xfrm>
          <a:off x="19784259" y="6131140"/>
          <a:ext cx="854009" cy="36636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D62FB-BB77-40DE-A6A4-82D75234CA3A}">
  <dimension ref="A1:AJ221"/>
  <sheetViews>
    <sheetView tabSelected="1" zoomScale="91" zoomScaleNormal="91" workbookViewId="0">
      <pane ySplit="2" topLeftCell="A3" activePane="bottomLeft" state="frozen"/>
      <selection pane="bottomLeft" activeCell="G3" sqref="G3"/>
    </sheetView>
  </sheetViews>
  <sheetFormatPr defaultColWidth="8.7109375" defaultRowHeight="18.75" x14ac:dyDescent="0.35"/>
  <cols>
    <col min="1" max="1" width="7" style="6" customWidth="1"/>
    <col min="2" max="2" width="25.6171875" style="71" customWidth="1"/>
    <col min="3" max="3" width="12.1875" style="76" customWidth="1"/>
    <col min="4" max="4" width="9.7109375" style="8" customWidth="1"/>
    <col min="5" max="6" width="12.6171875" style="8" customWidth="1"/>
    <col min="7" max="7" width="18.6171875" style="8" customWidth="1"/>
    <col min="8" max="8" width="12.6171875" style="12" customWidth="1"/>
    <col min="9" max="9" width="4.47265625" style="1" customWidth="1"/>
    <col min="10" max="10" width="19.47265625" style="1" customWidth="1"/>
    <col min="11" max="11" width="3.09375" style="1" customWidth="1"/>
    <col min="12" max="12" width="20.1875" style="1" customWidth="1"/>
    <col min="13" max="13" width="3.90234375" style="1" customWidth="1"/>
    <col min="14" max="14" width="17.09375" style="1" customWidth="1"/>
    <col min="15" max="16" width="11.5234375" style="1" customWidth="1"/>
    <col min="17" max="19" width="8.7109375" style="1"/>
    <col min="20" max="20" width="14.90234375" style="1" customWidth="1"/>
    <col min="21" max="35" width="8.7109375" style="1"/>
  </cols>
  <sheetData>
    <row r="1" spans="1:36" ht="36" customHeight="1" thickBot="1" x14ac:dyDescent="0.4">
      <c r="A1" s="95" t="s">
        <v>213</v>
      </c>
      <c r="B1" s="96"/>
      <c r="C1" s="97"/>
      <c r="D1" s="52">
        <v>66983</v>
      </c>
      <c r="E1" s="96" t="s">
        <v>212</v>
      </c>
      <c r="F1" s="96"/>
      <c r="G1" s="53">
        <f>G3/D1</f>
        <v>0.73281280324858544</v>
      </c>
      <c r="H1" s="54"/>
    </row>
    <row r="2" spans="1:36" ht="48" customHeight="1" thickTop="1" thickBot="1" x14ac:dyDescent="0.4">
      <c r="A2" s="39" t="s">
        <v>35</v>
      </c>
      <c r="B2" s="65" t="s">
        <v>0</v>
      </c>
      <c r="C2" s="40" t="s">
        <v>36</v>
      </c>
      <c r="D2" s="41" t="s">
        <v>1</v>
      </c>
      <c r="E2" s="41" t="s">
        <v>196</v>
      </c>
      <c r="F2" s="41" t="s">
        <v>197</v>
      </c>
      <c r="G2" s="11" t="s">
        <v>216</v>
      </c>
      <c r="H2" s="42" t="s">
        <v>217</v>
      </c>
    </row>
    <row r="3" spans="1:36" ht="30" customHeight="1" thickTop="1" thickBot="1" x14ac:dyDescent="0.4">
      <c r="A3" s="43"/>
      <c r="B3" s="66" t="s">
        <v>2</v>
      </c>
      <c r="C3" s="72"/>
      <c r="D3" s="7"/>
      <c r="E3" s="9">
        <f>SUM(E4:E90)</f>
        <v>13128</v>
      </c>
      <c r="F3" s="9">
        <f>SUM(F4:F90)</f>
        <v>35958</v>
      </c>
      <c r="G3" s="77">
        <f>SUM(G4:G90)</f>
        <v>49086</v>
      </c>
      <c r="H3" s="44">
        <f>SUM(H4:H90)</f>
        <v>7174</v>
      </c>
      <c r="I3" s="98" t="s">
        <v>125</v>
      </c>
      <c r="J3" s="98"/>
      <c r="K3" s="98"/>
      <c r="L3" s="98"/>
      <c r="M3" s="98"/>
      <c r="N3" s="98"/>
      <c r="O3" s="98"/>
      <c r="P3" s="98"/>
    </row>
    <row r="4" spans="1:36" ht="30.75" customHeight="1" thickTop="1" x14ac:dyDescent="0.35">
      <c r="A4" s="55">
        <v>2</v>
      </c>
      <c r="B4" s="67" t="s">
        <v>18</v>
      </c>
      <c r="C4" s="73" t="s">
        <v>80</v>
      </c>
      <c r="D4" s="56" t="s">
        <v>199</v>
      </c>
      <c r="E4" s="56">
        <v>15</v>
      </c>
      <c r="F4" s="57">
        <v>99</v>
      </c>
      <c r="G4" s="58">
        <f>E4+F4</f>
        <v>114</v>
      </c>
      <c r="H4" s="45">
        <v>11</v>
      </c>
      <c r="I4" s="23"/>
      <c r="J4" s="24"/>
      <c r="K4" s="24"/>
      <c r="M4" s="99" t="s">
        <v>206</v>
      </c>
      <c r="N4" s="99"/>
      <c r="O4" s="99"/>
      <c r="P4" s="100"/>
    </row>
    <row r="5" spans="1:36" ht="30.75" customHeight="1" x14ac:dyDescent="0.35">
      <c r="A5" s="55">
        <v>3</v>
      </c>
      <c r="B5" s="67" t="s">
        <v>12</v>
      </c>
      <c r="C5" s="73" t="s">
        <v>65</v>
      </c>
      <c r="D5" s="56" t="s">
        <v>199</v>
      </c>
      <c r="E5" s="56">
        <v>20</v>
      </c>
      <c r="F5" s="57">
        <v>28</v>
      </c>
      <c r="G5" s="59">
        <f t="shared" ref="G5:G68" si="0">E5+F5</f>
        <v>48</v>
      </c>
      <c r="H5" s="45">
        <v>3</v>
      </c>
      <c r="I5" s="34"/>
      <c r="J5" s="25" t="s">
        <v>38</v>
      </c>
      <c r="K5" s="2"/>
      <c r="L5" s="60" t="s">
        <v>200</v>
      </c>
      <c r="M5" s="36"/>
      <c r="N5" s="101" t="s">
        <v>126</v>
      </c>
      <c r="O5" s="103" t="s">
        <v>1</v>
      </c>
      <c r="P5" s="104"/>
      <c r="AJ5" s="1"/>
    </row>
    <row r="6" spans="1:36" ht="30.75" customHeight="1" x14ac:dyDescent="0.35">
      <c r="A6" s="55">
        <v>4</v>
      </c>
      <c r="B6" s="67" t="s">
        <v>17</v>
      </c>
      <c r="C6" s="73" t="s">
        <v>75</v>
      </c>
      <c r="D6" s="56" t="s">
        <v>199</v>
      </c>
      <c r="E6" s="56">
        <v>48</v>
      </c>
      <c r="F6" s="57">
        <v>12</v>
      </c>
      <c r="G6" s="59">
        <f t="shared" si="0"/>
        <v>60</v>
      </c>
      <c r="H6" s="45">
        <v>5</v>
      </c>
      <c r="I6" s="34"/>
      <c r="J6" s="26">
        <f>SUM(G28:G90)</f>
        <v>39657</v>
      </c>
      <c r="K6" s="3"/>
      <c r="L6" s="61">
        <f>SUM(G4:G27)</f>
        <v>9429</v>
      </c>
      <c r="N6" s="102"/>
      <c r="O6" s="27" t="s">
        <v>37</v>
      </c>
      <c r="P6" s="63" t="s">
        <v>199</v>
      </c>
      <c r="Q6" s="13"/>
      <c r="AJ6" s="1"/>
    </row>
    <row r="7" spans="1:36" ht="30.75" customHeight="1" x14ac:dyDescent="0.35">
      <c r="A7" s="55">
        <v>5</v>
      </c>
      <c r="B7" s="67" t="s">
        <v>26</v>
      </c>
      <c r="C7" s="73" t="s">
        <v>102</v>
      </c>
      <c r="D7" s="56" t="s">
        <v>199</v>
      </c>
      <c r="E7" s="56">
        <v>124</v>
      </c>
      <c r="F7" s="57">
        <v>58</v>
      </c>
      <c r="G7" s="59">
        <f t="shared" si="0"/>
        <v>182</v>
      </c>
      <c r="H7" s="45">
        <v>22</v>
      </c>
      <c r="I7" s="34"/>
      <c r="J7" s="28" t="s">
        <v>211</v>
      </c>
      <c r="K7" s="2"/>
      <c r="L7" s="62" t="s">
        <v>214</v>
      </c>
      <c r="N7" s="14" t="s">
        <v>127</v>
      </c>
      <c r="O7" s="29" t="s">
        <v>207</v>
      </c>
      <c r="P7" s="29" t="s">
        <v>215</v>
      </c>
      <c r="Q7" s="89" t="s">
        <v>128</v>
      </c>
      <c r="R7" s="90"/>
      <c r="S7" s="4"/>
      <c r="T7" s="4"/>
      <c r="U7" s="4"/>
      <c r="AJ7" s="1"/>
    </row>
    <row r="8" spans="1:36" ht="30.75" customHeight="1" x14ac:dyDescent="0.35">
      <c r="A8" s="55">
        <v>6</v>
      </c>
      <c r="B8" s="67" t="s">
        <v>153</v>
      </c>
      <c r="C8" s="73" t="s">
        <v>63</v>
      </c>
      <c r="D8" s="56" t="s">
        <v>199</v>
      </c>
      <c r="E8" s="56">
        <v>599</v>
      </c>
      <c r="F8" s="57">
        <v>110</v>
      </c>
      <c r="G8" s="59">
        <f t="shared" si="0"/>
        <v>709</v>
      </c>
      <c r="H8" s="45">
        <v>58</v>
      </c>
      <c r="I8" s="35"/>
      <c r="J8" s="17" t="s">
        <v>201</v>
      </c>
      <c r="K8" s="20"/>
      <c r="L8" s="17" t="s">
        <v>202</v>
      </c>
      <c r="M8" s="20"/>
      <c r="N8" s="14" t="s">
        <v>129</v>
      </c>
      <c r="O8" s="78" t="s">
        <v>208</v>
      </c>
      <c r="P8" s="79"/>
      <c r="Q8" s="89" t="s">
        <v>209</v>
      </c>
      <c r="R8" s="91"/>
      <c r="S8" s="92"/>
      <c r="T8" s="92"/>
      <c r="U8" s="92"/>
      <c r="AJ8" s="1"/>
    </row>
    <row r="9" spans="1:36" ht="30.75" customHeight="1" x14ac:dyDescent="0.35">
      <c r="A9" s="55">
        <v>7</v>
      </c>
      <c r="B9" s="67" t="s">
        <v>154</v>
      </c>
      <c r="C9" s="73" t="s">
        <v>100</v>
      </c>
      <c r="D9" s="56" t="s">
        <v>199</v>
      </c>
      <c r="E9" s="56">
        <v>265</v>
      </c>
      <c r="F9" s="57">
        <v>162</v>
      </c>
      <c r="G9" s="59">
        <f t="shared" si="0"/>
        <v>427</v>
      </c>
      <c r="H9" s="45">
        <v>35</v>
      </c>
      <c r="I9" s="35"/>
      <c r="J9" s="30">
        <f>J6*5</f>
        <v>198285</v>
      </c>
      <c r="K9" s="31" t="s">
        <v>140</v>
      </c>
      <c r="L9" s="30">
        <f>L6*10</f>
        <v>94290</v>
      </c>
      <c r="M9" s="31" t="s">
        <v>140</v>
      </c>
      <c r="N9" s="14" t="s">
        <v>203</v>
      </c>
      <c r="O9" s="78" t="s">
        <v>210</v>
      </c>
      <c r="P9" s="79"/>
      <c r="Q9" s="89" t="s">
        <v>204</v>
      </c>
      <c r="R9" s="91"/>
      <c r="S9" s="92"/>
      <c r="T9" s="92"/>
      <c r="U9" s="92"/>
      <c r="AJ9" s="1"/>
    </row>
    <row r="10" spans="1:36" ht="30.75" customHeight="1" x14ac:dyDescent="0.35">
      <c r="A10" s="55">
        <v>8</v>
      </c>
      <c r="B10" s="67" t="s">
        <v>141</v>
      </c>
      <c r="C10" s="73" t="s">
        <v>122</v>
      </c>
      <c r="D10" s="56" t="s">
        <v>199</v>
      </c>
      <c r="E10" s="56">
        <v>183</v>
      </c>
      <c r="F10" s="57">
        <v>196</v>
      </c>
      <c r="G10" s="59">
        <f t="shared" si="0"/>
        <v>379</v>
      </c>
      <c r="H10" s="45">
        <v>36</v>
      </c>
      <c r="I10" s="35"/>
      <c r="N10" s="15" t="s">
        <v>130</v>
      </c>
      <c r="O10" s="93" t="s">
        <v>131</v>
      </c>
      <c r="P10" s="94"/>
      <c r="Q10" s="13"/>
      <c r="AJ10" s="1"/>
    </row>
    <row r="11" spans="1:36" ht="30.75" customHeight="1" x14ac:dyDescent="0.35">
      <c r="A11" s="55">
        <v>9</v>
      </c>
      <c r="B11" s="67" t="s">
        <v>155</v>
      </c>
      <c r="C11" s="73" t="s">
        <v>82</v>
      </c>
      <c r="D11" s="56" t="s">
        <v>199</v>
      </c>
      <c r="E11" s="56">
        <v>159</v>
      </c>
      <c r="F11" s="57">
        <v>49</v>
      </c>
      <c r="G11" s="59">
        <f t="shared" si="0"/>
        <v>208</v>
      </c>
      <c r="H11" s="45">
        <v>12</v>
      </c>
      <c r="I11" s="35"/>
      <c r="J11" s="64" t="s">
        <v>205</v>
      </c>
      <c r="K11" s="18"/>
      <c r="N11" s="82" t="s">
        <v>132</v>
      </c>
      <c r="O11" s="82"/>
      <c r="P11" s="82"/>
      <c r="AJ11" s="1"/>
    </row>
    <row r="12" spans="1:36" ht="30.75" customHeight="1" x14ac:dyDescent="0.35">
      <c r="A12" s="55">
        <v>10</v>
      </c>
      <c r="B12" s="67" t="s">
        <v>142</v>
      </c>
      <c r="C12" s="73" t="s">
        <v>43</v>
      </c>
      <c r="D12" s="56" t="s">
        <v>199</v>
      </c>
      <c r="E12" s="56">
        <v>250</v>
      </c>
      <c r="F12" s="57">
        <v>200</v>
      </c>
      <c r="G12" s="59">
        <f t="shared" si="0"/>
        <v>450</v>
      </c>
      <c r="H12" s="45">
        <v>35</v>
      </c>
      <c r="I12" s="35"/>
      <c r="J12" s="19">
        <f>L9+J9</f>
        <v>292575</v>
      </c>
      <c r="K12" s="20" t="s">
        <v>140</v>
      </c>
      <c r="N12" s="83" t="s">
        <v>133</v>
      </c>
      <c r="O12" s="85" t="s">
        <v>134</v>
      </c>
      <c r="P12" s="86"/>
      <c r="Q12" s="22" t="s">
        <v>135</v>
      </c>
      <c r="R12" s="32"/>
      <c r="AJ12" s="1"/>
    </row>
    <row r="13" spans="1:36" ht="30.75" customHeight="1" x14ac:dyDescent="0.35">
      <c r="A13" s="55">
        <v>11</v>
      </c>
      <c r="B13" s="67" t="s">
        <v>156</v>
      </c>
      <c r="C13" s="73" t="s">
        <v>79</v>
      </c>
      <c r="D13" s="56" t="s">
        <v>199</v>
      </c>
      <c r="E13" s="56">
        <v>239</v>
      </c>
      <c r="F13" s="57">
        <v>218</v>
      </c>
      <c r="G13" s="59">
        <f t="shared" si="0"/>
        <v>457</v>
      </c>
      <c r="H13" s="45">
        <v>34</v>
      </c>
      <c r="I13" s="35"/>
      <c r="N13" s="84"/>
      <c r="O13" s="87" t="s">
        <v>136</v>
      </c>
      <c r="P13" s="88"/>
      <c r="Q13" s="33"/>
      <c r="AJ13" s="1"/>
    </row>
    <row r="14" spans="1:36" ht="30.75" customHeight="1" x14ac:dyDescent="0.35">
      <c r="A14" s="55">
        <v>12</v>
      </c>
      <c r="B14" s="67" t="s">
        <v>143</v>
      </c>
      <c r="C14" s="73" t="s">
        <v>59</v>
      </c>
      <c r="D14" s="56" t="s">
        <v>199</v>
      </c>
      <c r="E14" s="56">
        <v>680</v>
      </c>
      <c r="F14" s="57">
        <v>1429</v>
      </c>
      <c r="G14" s="59">
        <f t="shared" si="0"/>
        <v>2109</v>
      </c>
      <c r="H14" s="45">
        <v>134</v>
      </c>
      <c r="I14" s="35"/>
      <c r="N14" s="14" t="s">
        <v>137</v>
      </c>
      <c r="O14" s="78" t="s">
        <v>138</v>
      </c>
      <c r="P14" s="79"/>
      <c r="AJ14" s="1"/>
    </row>
    <row r="15" spans="1:36" ht="30.75" customHeight="1" x14ac:dyDescent="0.35">
      <c r="A15" s="55">
        <v>13</v>
      </c>
      <c r="B15" s="67" t="s">
        <v>144</v>
      </c>
      <c r="C15" s="73" t="s">
        <v>68</v>
      </c>
      <c r="D15" s="56" t="s">
        <v>199</v>
      </c>
      <c r="E15" s="56">
        <v>48</v>
      </c>
      <c r="F15" s="57">
        <v>86</v>
      </c>
      <c r="G15" s="59">
        <f t="shared" si="0"/>
        <v>134</v>
      </c>
      <c r="H15" s="45">
        <v>55</v>
      </c>
      <c r="I15" s="35"/>
      <c r="N15" s="16" t="s">
        <v>139</v>
      </c>
      <c r="O15" s="78" t="s">
        <v>131</v>
      </c>
      <c r="P15" s="79"/>
      <c r="AJ15" s="1"/>
    </row>
    <row r="16" spans="1:36" ht="30.75" customHeight="1" x14ac:dyDescent="0.35">
      <c r="A16" s="55">
        <v>14</v>
      </c>
      <c r="B16" s="67" t="s">
        <v>31</v>
      </c>
      <c r="C16" s="73" t="s">
        <v>115</v>
      </c>
      <c r="D16" s="56" t="s">
        <v>199</v>
      </c>
      <c r="E16" s="56">
        <v>206</v>
      </c>
      <c r="F16" s="57">
        <v>147</v>
      </c>
      <c r="G16" s="59">
        <f t="shared" si="0"/>
        <v>353</v>
      </c>
      <c r="H16" s="45">
        <v>36</v>
      </c>
      <c r="N16" s="15" t="s">
        <v>218</v>
      </c>
      <c r="O16" s="78" t="s">
        <v>219</v>
      </c>
      <c r="P16" s="79"/>
      <c r="Q16" s="80" t="s">
        <v>220</v>
      </c>
      <c r="R16" s="81"/>
      <c r="S16" s="81"/>
      <c r="T16" s="81"/>
    </row>
    <row r="17" spans="1:8" ht="30.75" customHeight="1" x14ac:dyDescent="0.35">
      <c r="A17" s="55">
        <v>15</v>
      </c>
      <c r="B17" s="67" t="s">
        <v>34</v>
      </c>
      <c r="C17" s="73" t="s">
        <v>121</v>
      </c>
      <c r="D17" s="56" t="s">
        <v>199</v>
      </c>
      <c r="E17" s="56">
        <v>165</v>
      </c>
      <c r="F17" s="57">
        <v>42</v>
      </c>
      <c r="G17" s="59">
        <f t="shared" si="0"/>
        <v>207</v>
      </c>
      <c r="H17" s="45">
        <v>45</v>
      </c>
    </row>
    <row r="18" spans="1:8" ht="30.75" customHeight="1" x14ac:dyDescent="0.35">
      <c r="A18" s="55">
        <v>16</v>
      </c>
      <c r="B18" s="67" t="s">
        <v>6</v>
      </c>
      <c r="C18" s="73" t="s">
        <v>54</v>
      </c>
      <c r="D18" s="56" t="s">
        <v>199</v>
      </c>
      <c r="E18" s="56">
        <v>101</v>
      </c>
      <c r="F18" s="57">
        <v>94</v>
      </c>
      <c r="G18" s="59">
        <f t="shared" si="0"/>
        <v>195</v>
      </c>
      <c r="H18" s="45">
        <v>21</v>
      </c>
    </row>
    <row r="19" spans="1:8" ht="30.75" customHeight="1" x14ac:dyDescent="0.35">
      <c r="A19" s="55">
        <v>17</v>
      </c>
      <c r="B19" s="67" t="s">
        <v>15</v>
      </c>
      <c r="C19" s="73" t="s">
        <v>70</v>
      </c>
      <c r="D19" s="56" t="s">
        <v>199</v>
      </c>
      <c r="E19" s="56">
        <v>114</v>
      </c>
      <c r="F19" s="57">
        <v>136</v>
      </c>
      <c r="G19" s="59">
        <f t="shared" si="0"/>
        <v>250</v>
      </c>
      <c r="H19" s="45">
        <v>54</v>
      </c>
    </row>
    <row r="20" spans="1:8" ht="30.75" customHeight="1" x14ac:dyDescent="0.35">
      <c r="A20" s="55">
        <v>18</v>
      </c>
      <c r="B20" s="67" t="s">
        <v>5</v>
      </c>
      <c r="C20" s="73" t="s">
        <v>53</v>
      </c>
      <c r="D20" s="56" t="s">
        <v>199</v>
      </c>
      <c r="E20" s="56">
        <v>80</v>
      </c>
      <c r="F20" s="57">
        <v>94</v>
      </c>
      <c r="G20" s="59">
        <f t="shared" si="0"/>
        <v>174</v>
      </c>
      <c r="H20" s="45">
        <v>16</v>
      </c>
    </row>
    <row r="21" spans="1:8" ht="30.75" customHeight="1" x14ac:dyDescent="0.35">
      <c r="A21" s="55">
        <v>19</v>
      </c>
      <c r="B21" s="67" t="s">
        <v>14</v>
      </c>
      <c r="C21" s="73" t="s">
        <v>69</v>
      </c>
      <c r="D21" s="56" t="s">
        <v>199</v>
      </c>
      <c r="E21" s="56">
        <v>233</v>
      </c>
      <c r="F21" s="57">
        <v>444</v>
      </c>
      <c r="G21" s="59">
        <f t="shared" si="0"/>
        <v>677</v>
      </c>
      <c r="H21" s="45">
        <v>58</v>
      </c>
    </row>
    <row r="22" spans="1:8" ht="30.75" customHeight="1" x14ac:dyDescent="0.35">
      <c r="A22" s="55">
        <v>20</v>
      </c>
      <c r="B22" s="67" t="s">
        <v>11</v>
      </c>
      <c r="C22" s="73" t="s">
        <v>198</v>
      </c>
      <c r="D22" s="56" t="s">
        <v>199</v>
      </c>
      <c r="E22" s="56">
        <v>143</v>
      </c>
      <c r="F22" s="57">
        <v>334</v>
      </c>
      <c r="G22" s="59">
        <f t="shared" si="0"/>
        <v>477</v>
      </c>
      <c r="H22" s="45">
        <v>18</v>
      </c>
    </row>
    <row r="23" spans="1:8" ht="30.75" customHeight="1" x14ac:dyDescent="0.35">
      <c r="A23" s="55">
        <v>21</v>
      </c>
      <c r="B23" s="67" t="s">
        <v>7</v>
      </c>
      <c r="C23" s="73" t="s">
        <v>57</v>
      </c>
      <c r="D23" s="56" t="s">
        <v>199</v>
      </c>
      <c r="E23" s="56">
        <v>268</v>
      </c>
      <c r="F23" s="57">
        <v>227</v>
      </c>
      <c r="G23" s="59">
        <f t="shared" si="0"/>
        <v>495</v>
      </c>
      <c r="H23" s="45">
        <v>35</v>
      </c>
    </row>
    <row r="24" spans="1:8" ht="30.75" customHeight="1" x14ac:dyDescent="0.35">
      <c r="A24" s="55">
        <v>22</v>
      </c>
      <c r="B24" s="67" t="s">
        <v>23</v>
      </c>
      <c r="C24" s="73" t="s">
        <v>93</v>
      </c>
      <c r="D24" s="56" t="s">
        <v>199</v>
      </c>
      <c r="E24" s="56">
        <v>179</v>
      </c>
      <c r="F24" s="57">
        <v>223</v>
      </c>
      <c r="G24" s="59">
        <f t="shared" si="0"/>
        <v>402</v>
      </c>
      <c r="H24" s="45">
        <v>28</v>
      </c>
    </row>
    <row r="25" spans="1:8" ht="30.75" customHeight="1" x14ac:dyDescent="0.35">
      <c r="A25" s="55">
        <v>23</v>
      </c>
      <c r="B25" s="67" t="s">
        <v>4</v>
      </c>
      <c r="C25" s="73" t="s">
        <v>45</v>
      </c>
      <c r="D25" s="56" t="s">
        <v>199</v>
      </c>
      <c r="E25" s="56">
        <v>127</v>
      </c>
      <c r="F25" s="57">
        <v>103</v>
      </c>
      <c r="G25" s="59">
        <f t="shared" si="0"/>
        <v>230</v>
      </c>
      <c r="H25" s="45">
        <v>10</v>
      </c>
    </row>
    <row r="26" spans="1:8" ht="30.75" customHeight="1" x14ac:dyDescent="0.35">
      <c r="A26" s="55">
        <v>24</v>
      </c>
      <c r="B26" s="67" t="s">
        <v>33</v>
      </c>
      <c r="C26" s="73" t="s">
        <v>120</v>
      </c>
      <c r="D26" s="56" t="s">
        <v>199</v>
      </c>
      <c r="E26" s="56">
        <v>210</v>
      </c>
      <c r="F26" s="57">
        <v>71</v>
      </c>
      <c r="G26" s="59">
        <f t="shared" si="0"/>
        <v>281</v>
      </c>
      <c r="H26" s="45">
        <v>30</v>
      </c>
    </row>
    <row r="27" spans="1:8" ht="30.75" customHeight="1" x14ac:dyDescent="0.35">
      <c r="A27" s="55">
        <v>25</v>
      </c>
      <c r="B27" s="67" t="s">
        <v>10</v>
      </c>
      <c r="C27" s="73" t="s">
        <v>64</v>
      </c>
      <c r="D27" s="56" t="s">
        <v>199</v>
      </c>
      <c r="E27" s="56">
        <v>246</v>
      </c>
      <c r="F27" s="57">
        <v>165</v>
      </c>
      <c r="G27" s="59">
        <f t="shared" si="0"/>
        <v>411</v>
      </c>
      <c r="H27" s="45">
        <v>31</v>
      </c>
    </row>
    <row r="28" spans="1:8" ht="30.75" customHeight="1" x14ac:dyDescent="0.35">
      <c r="A28" s="46">
        <v>26</v>
      </c>
      <c r="B28" s="68" t="s">
        <v>147</v>
      </c>
      <c r="C28" s="74" t="s">
        <v>40</v>
      </c>
      <c r="D28" s="5" t="s">
        <v>37</v>
      </c>
      <c r="E28" s="5">
        <v>1105</v>
      </c>
      <c r="F28" s="10">
        <v>1673</v>
      </c>
      <c r="G28" s="21">
        <f t="shared" si="0"/>
        <v>2778</v>
      </c>
      <c r="H28" s="45">
        <v>684</v>
      </c>
    </row>
    <row r="29" spans="1:8" ht="30.75" customHeight="1" x14ac:dyDescent="0.35">
      <c r="A29" s="46">
        <v>27</v>
      </c>
      <c r="B29" s="68" t="s">
        <v>145</v>
      </c>
      <c r="C29" s="74" t="s">
        <v>116</v>
      </c>
      <c r="D29" s="5" t="s">
        <v>37</v>
      </c>
      <c r="E29" s="5">
        <v>1013</v>
      </c>
      <c r="F29" s="10">
        <v>728</v>
      </c>
      <c r="G29" s="21">
        <f t="shared" si="0"/>
        <v>1741</v>
      </c>
      <c r="H29" s="45">
        <v>147</v>
      </c>
    </row>
    <row r="30" spans="1:8" ht="30.75" customHeight="1" x14ac:dyDescent="0.35">
      <c r="A30" s="46">
        <v>28</v>
      </c>
      <c r="B30" s="68" t="s">
        <v>146</v>
      </c>
      <c r="C30" s="74" t="s">
        <v>97</v>
      </c>
      <c r="D30" s="5" t="s">
        <v>37</v>
      </c>
      <c r="E30" s="5">
        <v>167</v>
      </c>
      <c r="F30" s="10">
        <v>404</v>
      </c>
      <c r="G30" s="21">
        <f t="shared" si="0"/>
        <v>571</v>
      </c>
      <c r="H30" s="45">
        <v>241</v>
      </c>
    </row>
    <row r="31" spans="1:8" ht="30.75" customHeight="1" x14ac:dyDescent="0.35">
      <c r="A31" s="46">
        <v>29</v>
      </c>
      <c r="B31" s="68" t="s">
        <v>148</v>
      </c>
      <c r="C31" s="74" t="s">
        <v>49</v>
      </c>
      <c r="D31" s="5" t="s">
        <v>37</v>
      </c>
      <c r="E31" s="5">
        <v>427</v>
      </c>
      <c r="F31" s="10">
        <v>185</v>
      </c>
      <c r="G31" s="21">
        <f t="shared" si="0"/>
        <v>612</v>
      </c>
      <c r="H31" s="45">
        <v>122</v>
      </c>
    </row>
    <row r="32" spans="1:8" ht="30.75" customHeight="1" x14ac:dyDescent="0.35">
      <c r="A32" s="46">
        <v>30</v>
      </c>
      <c r="B32" s="68" t="s">
        <v>150</v>
      </c>
      <c r="C32" s="74" t="s">
        <v>51</v>
      </c>
      <c r="D32" s="5" t="s">
        <v>37</v>
      </c>
      <c r="E32" s="5">
        <v>47</v>
      </c>
      <c r="F32" s="10">
        <v>45</v>
      </c>
      <c r="G32" s="21">
        <f t="shared" si="0"/>
        <v>92</v>
      </c>
      <c r="H32" s="45">
        <v>18</v>
      </c>
    </row>
    <row r="33" spans="1:8" ht="30.75" customHeight="1" x14ac:dyDescent="0.35">
      <c r="A33" s="46">
        <v>31</v>
      </c>
      <c r="B33" s="68" t="s">
        <v>149</v>
      </c>
      <c r="C33" s="74" t="s">
        <v>107</v>
      </c>
      <c r="D33" s="5" t="s">
        <v>37</v>
      </c>
      <c r="E33" s="5">
        <v>243</v>
      </c>
      <c r="F33" s="10">
        <v>323</v>
      </c>
      <c r="G33" s="21">
        <f t="shared" si="0"/>
        <v>566</v>
      </c>
      <c r="H33" s="45">
        <v>100</v>
      </c>
    </row>
    <row r="34" spans="1:8" ht="30.75" customHeight="1" x14ac:dyDescent="0.35">
      <c r="A34" s="46">
        <v>32</v>
      </c>
      <c r="B34" s="68" t="s">
        <v>157</v>
      </c>
      <c r="C34" s="74" t="s">
        <v>56</v>
      </c>
      <c r="D34" s="5" t="s">
        <v>37</v>
      </c>
      <c r="E34" s="5">
        <v>400</v>
      </c>
      <c r="F34" s="10">
        <v>1181</v>
      </c>
      <c r="G34" s="21">
        <f t="shared" si="0"/>
        <v>1581</v>
      </c>
      <c r="H34" s="45">
        <v>210</v>
      </c>
    </row>
    <row r="35" spans="1:8" ht="30.75" customHeight="1" x14ac:dyDescent="0.35">
      <c r="A35" s="46">
        <v>33</v>
      </c>
      <c r="B35" s="68" t="s">
        <v>158</v>
      </c>
      <c r="C35" s="74" t="s">
        <v>71</v>
      </c>
      <c r="D35" s="5" t="s">
        <v>37</v>
      </c>
      <c r="E35" s="5">
        <v>260</v>
      </c>
      <c r="F35" s="10">
        <v>1318</v>
      </c>
      <c r="G35" s="21">
        <f t="shared" si="0"/>
        <v>1578</v>
      </c>
      <c r="H35" s="45">
        <v>286</v>
      </c>
    </row>
    <row r="36" spans="1:8" ht="30.75" customHeight="1" x14ac:dyDescent="0.35">
      <c r="A36" s="46">
        <v>34</v>
      </c>
      <c r="B36" s="68" t="s">
        <v>159</v>
      </c>
      <c r="C36" s="74" t="s">
        <v>84</v>
      </c>
      <c r="D36" s="5" t="s">
        <v>37</v>
      </c>
      <c r="E36" s="5">
        <v>356</v>
      </c>
      <c r="F36" s="10">
        <v>1244</v>
      </c>
      <c r="G36" s="21">
        <f t="shared" si="0"/>
        <v>1600</v>
      </c>
      <c r="H36" s="45">
        <v>271</v>
      </c>
    </row>
    <row r="37" spans="1:8" ht="30.75" customHeight="1" x14ac:dyDescent="0.35">
      <c r="A37" s="46">
        <v>35</v>
      </c>
      <c r="B37" s="68" t="s">
        <v>151</v>
      </c>
      <c r="C37" s="74" t="s">
        <v>112</v>
      </c>
      <c r="D37" s="5" t="s">
        <v>37</v>
      </c>
      <c r="E37" s="5">
        <v>160</v>
      </c>
      <c r="F37" s="10">
        <v>1018</v>
      </c>
      <c r="G37" s="21">
        <f t="shared" si="0"/>
        <v>1178</v>
      </c>
      <c r="H37" s="45">
        <v>293</v>
      </c>
    </row>
    <row r="38" spans="1:8" ht="30.75" customHeight="1" x14ac:dyDescent="0.35">
      <c r="A38" s="46">
        <v>36</v>
      </c>
      <c r="B38" s="68" t="s">
        <v>28</v>
      </c>
      <c r="C38" s="74" t="s">
        <v>104</v>
      </c>
      <c r="D38" s="5" t="s">
        <v>37</v>
      </c>
      <c r="E38" s="5">
        <v>84</v>
      </c>
      <c r="F38" s="10">
        <v>616</v>
      </c>
      <c r="G38" s="21">
        <f t="shared" si="0"/>
        <v>700</v>
      </c>
      <c r="H38" s="45">
        <v>190</v>
      </c>
    </row>
    <row r="39" spans="1:8" ht="30.75" customHeight="1" x14ac:dyDescent="0.35">
      <c r="A39" s="46">
        <v>37</v>
      </c>
      <c r="B39" s="68" t="s">
        <v>160</v>
      </c>
      <c r="C39" s="74" t="s">
        <v>88</v>
      </c>
      <c r="D39" s="5" t="s">
        <v>37</v>
      </c>
      <c r="E39" s="5">
        <v>70</v>
      </c>
      <c r="F39" s="10">
        <v>457</v>
      </c>
      <c r="G39" s="21">
        <f t="shared" si="0"/>
        <v>527</v>
      </c>
      <c r="H39" s="45">
        <v>82</v>
      </c>
    </row>
    <row r="40" spans="1:8" ht="30.75" customHeight="1" x14ac:dyDescent="0.35">
      <c r="A40" s="46">
        <v>38</v>
      </c>
      <c r="B40" s="68" t="s">
        <v>161</v>
      </c>
      <c r="C40" s="74" t="s">
        <v>85</v>
      </c>
      <c r="D40" s="5" t="s">
        <v>37</v>
      </c>
      <c r="E40" s="5">
        <v>35</v>
      </c>
      <c r="F40" s="10">
        <v>399</v>
      </c>
      <c r="G40" s="21">
        <f t="shared" si="0"/>
        <v>434</v>
      </c>
      <c r="H40" s="45">
        <v>57</v>
      </c>
    </row>
    <row r="41" spans="1:8" ht="30.75" customHeight="1" x14ac:dyDescent="0.35">
      <c r="A41" s="46">
        <v>39</v>
      </c>
      <c r="B41" s="68" t="s">
        <v>162</v>
      </c>
      <c r="C41" s="74" t="s">
        <v>89</v>
      </c>
      <c r="D41" s="5" t="s">
        <v>37</v>
      </c>
      <c r="E41" s="5">
        <v>11</v>
      </c>
      <c r="F41" s="10">
        <v>560</v>
      </c>
      <c r="G41" s="21">
        <f t="shared" si="0"/>
        <v>571</v>
      </c>
      <c r="H41" s="45">
        <v>62</v>
      </c>
    </row>
    <row r="42" spans="1:8" ht="30.75" customHeight="1" x14ac:dyDescent="0.35">
      <c r="A42" s="46">
        <v>40</v>
      </c>
      <c r="B42" s="68" t="s">
        <v>163</v>
      </c>
      <c r="C42" s="74" t="s">
        <v>73</v>
      </c>
      <c r="D42" s="5" t="s">
        <v>37</v>
      </c>
      <c r="E42" s="5">
        <v>45</v>
      </c>
      <c r="F42" s="10">
        <v>972</v>
      </c>
      <c r="G42" s="21">
        <f t="shared" si="0"/>
        <v>1017</v>
      </c>
      <c r="H42" s="45">
        <v>335</v>
      </c>
    </row>
    <row r="43" spans="1:8" ht="30.75" customHeight="1" x14ac:dyDescent="0.35">
      <c r="A43" s="46">
        <v>41</v>
      </c>
      <c r="B43" s="68" t="s">
        <v>164</v>
      </c>
      <c r="C43" s="74" t="s">
        <v>78</v>
      </c>
      <c r="D43" s="5" t="s">
        <v>37</v>
      </c>
      <c r="E43" s="5">
        <v>150</v>
      </c>
      <c r="F43" s="10">
        <v>1510</v>
      </c>
      <c r="G43" s="21">
        <f t="shared" si="0"/>
        <v>1660</v>
      </c>
      <c r="H43" s="45">
        <v>241</v>
      </c>
    </row>
    <row r="44" spans="1:8" ht="30.75" customHeight="1" x14ac:dyDescent="0.35">
      <c r="A44" s="46">
        <v>42</v>
      </c>
      <c r="B44" s="68" t="s">
        <v>165</v>
      </c>
      <c r="C44" s="74" t="s">
        <v>81</v>
      </c>
      <c r="D44" s="5" t="s">
        <v>37</v>
      </c>
      <c r="E44" s="5">
        <v>230</v>
      </c>
      <c r="F44" s="10">
        <v>1405</v>
      </c>
      <c r="G44" s="21">
        <f t="shared" si="0"/>
        <v>1635</v>
      </c>
      <c r="H44" s="45">
        <v>203</v>
      </c>
    </row>
    <row r="45" spans="1:8" ht="30.75" customHeight="1" x14ac:dyDescent="0.35">
      <c r="A45" s="46">
        <v>43</v>
      </c>
      <c r="B45" s="68" t="s">
        <v>166</v>
      </c>
      <c r="C45" s="74" t="s">
        <v>92</v>
      </c>
      <c r="D45" s="5" t="s">
        <v>37</v>
      </c>
      <c r="E45" s="5">
        <v>78</v>
      </c>
      <c r="F45" s="10">
        <v>581</v>
      </c>
      <c r="G45" s="21">
        <f t="shared" si="0"/>
        <v>659</v>
      </c>
      <c r="H45" s="45">
        <v>116</v>
      </c>
    </row>
    <row r="46" spans="1:8" ht="30.75" customHeight="1" x14ac:dyDescent="0.35">
      <c r="A46" s="46">
        <v>44</v>
      </c>
      <c r="B46" s="68" t="s">
        <v>167</v>
      </c>
      <c r="C46" s="74" t="s">
        <v>47</v>
      </c>
      <c r="D46" s="5" t="s">
        <v>37</v>
      </c>
      <c r="E46" s="5">
        <v>35</v>
      </c>
      <c r="F46" s="10">
        <v>952</v>
      </c>
      <c r="G46" s="21">
        <f t="shared" si="0"/>
        <v>987</v>
      </c>
      <c r="H46" s="45">
        <v>127</v>
      </c>
    </row>
    <row r="47" spans="1:8" ht="30.75" customHeight="1" x14ac:dyDescent="0.35">
      <c r="A47" s="46">
        <v>45</v>
      </c>
      <c r="B47" s="68" t="s">
        <v>168</v>
      </c>
      <c r="C47" s="74" t="s">
        <v>111</v>
      </c>
      <c r="D47" s="5" t="s">
        <v>37</v>
      </c>
      <c r="E47" s="5">
        <v>80</v>
      </c>
      <c r="F47" s="10">
        <v>853</v>
      </c>
      <c r="G47" s="21">
        <f t="shared" si="0"/>
        <v>933</v>
      </c>
      <c r="H47" s="45">
        <v>101</v>
      </c>
    </row>
    <row r="48" spans="1:8" ht="30.75" customHeight="1" x14ac:dyDescent="0.35">
      <c r="A48" s="46">
        <v>46</v>
      </c>
      <c r="B48" s="68" t="s">
        <v>152</v>
      </c>
      <c r="C48" s="74" t="s">
        <v>46</v>
      </c>
      <c r="D48" s="5" t="s">
        <v>37</v>
      </c>
      <c r="E48" s="5">
        <v>102</v>
      </c>
      <c r="F48" s="10">
        <v>648</v>
      </c>
      <c r="G48" s="21">
        <f t="shared" si="0"/>
        <v>750</v>
      </c>
      <c r="H48" s="45">
        <v>108</v>
      </c>
    </row>
    <row r="49" spans="1:8" ht="30.75" customHeight="1" x14ac:dyDescent="0.35">
      <c r="A49" s="46">
        <v>47</v>
      </c>
      <c r="B49" s="68" t="s">
        <v>169</v>
      </c>
      <c r="C49" s="74" t="s">
        <v>117</v>
      </c>
      <c r="D49" s="5" t="s">
        <v>37</v>
      </c>
      <c r="E49" s="5">
        <v>131</v>
      </c>
      <c r="F49" s="10">
        <v>1352</v>
      </c>
      <c r="G49" s="21">
        <f t="shared" si="0"/>
        <v>1483</v>
      </c>
      <c r="H49" s="45">
        <v>259</v>
      </c>
    </row>
    <row r="50" spans="1:8" ht="30.75" customHeight="1" x14ac:dyDescent="0.35">
      <c r="A50" s="46">
        <v>48</v>
      </c>
      <c r="B50" s="68" t="s">
        <v>170</v>
      </c>
      <c r="C50" s="74" t="s">
        <v>48</v>
      </c>
      <c r="D50" s="5" t="s">
        <v>37</v>
      </c>
      <c r="E50" s="5">
        <v>56</v>
      </c>
      <c r="F50" s="10">
        <v>2055</v>
      </c>
      <c r="G50" s="21">
        <f t="shared" si="0"/>
        <v>2111</v>
      </c>
      <c r="H50" s="45">
        <v>246</v>
      </c>
    </row>
    <row r="51" spans="1:8" ht="30.75" customHeight="1" x14ac:dyDescent="0.35">
      <c r="A51" s="46">
        <v>49</v>
      </c>
      <c r="B51" s="68" t="s">
        <v>24</v>
      </c>
      <c r="C51" s="74" t="s">
        <v>94</v>
      </c>
      <c r="D51" s="5" t="s">
        <v>37</v>
      </c>
      <c r="E51" s="5">
        <v>11</v>
      </c>
      <c r="F51" s="10">
        <v>1102</v>
      </c>
      <c r="G51" s="21">
        <f t="shared" si="0"/>
        <v>1113</v>
      </c>
      <c r="H51" s="45">
        <v>82</v>
      </c>
    </row>
    <row r="52" spans="1:8" ht="30.75" customHeight="1" x14ac:dyDescent="0.35">
      <c r="A52" s="46">
        <v>50</v>
      </c>
      <c r="B52" s="68" t="s">
        <v>22</v>
      </c>
      <c r="C52" s="74" t="s">
        <v>91</v>
      </c>
      <c r="D52" s="5" t="s">
        <v>37</v>
      </c>
      <c r="E52" s="5">
        <v>42</v>
      </c>
      <c r="F52" s="10">
        <v>508</v>
      </c>
      <c r="G52" s="21">
        <f t="shared" si="0"/>
        <v>550</v>
      </c>
      <c r="H52" s="45">
        <v>60</v>
      </c>
    </row>
    <row r="53" spans="1:8" ht="30.75" customHeight="1" x14ac:dyDescent="0.35">
      <c r="A53" s="46">
        <v>51</v>
      </c>
      <c r="B53" s="68" t="s">
        <v>32</v>
      </c>
      <c r="C53" s="74" t="s">
        <v>119</v>
      </c>
      <c r="D53" s="5" t="s">
        <v>37</v>
      </c>
      <c r="E53" s="5">
        <v>37</v>
      </c>
      <c r="F53" s="10">
        <v>393</v>
      </c>
      <c r="G53" s="21">
        <f t="shared" si="0"/>
        <v>430</v>
      </c>
      <c r="H53" s="45">
        <v>36</v>
      </c>
    </row>
    <row r="54" spans="1:8" ht="30.75" customHeight="1" x14ac:dyDescent="0.35">
      <c r="A54" s="46">
        <v>52</v>
      </c>
      <c r="B54" s="68" t="s">
        <v>171</v>
      </c>
      <c r="C54" s="74" t="s">
        <v>101</v>
      </c>
      <c r="D54" s="5" t="s">
        <v>37</v>
      </c>
      <c r="E54" s="5">
        <v>63</v>
      </c>
      <c r="F54" s="10">
        <v>289</v>
      </c>
      <c r="G54" s="21">
        <f t="shared" si="0"/>
        <v>352</v>
      </c>
      <c r="H54" s="45">
        <v>67</v>
      </c>
    </row>
    <row r="55" spans="1:8" ht="30.75" customHeight="1" x14ac:dyDescent="0.35">
      <c r="A55" s="46">
        <v>53</v>
      </c>
      <c r="B55" s="68" t="s">
        <v>13</v>
      </c>
      <c r="C55" s="74" t="s">
        <v>67</v>
      </c>
      <c r="D55" s="5" t="s">
        <v>37</v>
      </c>
      <c r="E55" s="5">
        <v>34</v>
      </c>
      <c r="F55" s="10">
        <v>356</v>
      </c>
      <c r="G55" s="21">
        <f t="shared" si="0"/>
        <v>390</v>
      </c>
      <c r="H55" s="45">
        <v>29</v>
      </c>
    </row>
    <row r="56" spans="1:8" ht="30.75" customHeight="1" x14ac:dyDescent="0.35">
      <c r="A56" s="46">
        <v>54</v>
      </c>
      <c r="B56" s="68" t="s">
        <v>20</v>
      </c>
      <c r="C56" s="74" t="s">
        <v>87</v>
      </c>
      <c r="D56" s="5" t="s">
        <v>37</v>
      </c>
      <c r="E56" s="5">
        <v>246</v>
      </c>
      <c r="F56" s="10">
        <v>1029</v>
      </c>
      <c r="G56" s="21">
        <f t="shared" si="0"/>
        <v>1275</v>
      </c>
      <c r="H56" s="45">
        <v>118</v>
      </c>
    </row>
    <row r="57" spans="1:8" ht="30.75" customHeight="1" x14ac:dyDescent="0.35">
      <c r="A57" s="46">
        <v>55</v>
      </c>
      <c r="B57" s="68" t="s">
        <v>177</v>
      </c>
      <c r="C57" s="74" t="s">
        <v>98</v>
      </c>
      <c r="D57" s="5" t="s">
        <v>37</v>
      </c>
      <c r="E57" s="5">
        <v>166</v>
      </c>
      <c r="F57" s="10">
        <v>308</v>
      </c>
      <c r="G57" s="21">
        <f t="shared" si="0"/>
        <v>474</v>
      </c>
      <c r="H57" s="45">
        <v>81</v>
      </c>
    </row>
    <row r="58" spans="1:8" ht="30.75" customHeight="1" x14ac:dyDescent="0.35">
      <c r="A58" s="46">
        <v>56</v>
      </c>
      <c r="B58" s="68" t="s">
        <v>178</v>
      </c>
      <c r="C58" s="74" t="s">
        <v>72</v>
      </c>
      <c r="D58" s="5" t="s">
        <v>37</v>
      </c>
      <c r="E58" s="5">
        <v>18</v>
      </c>
      <c r="F58" s="10">
        <v>400</v>
      </c>
      <c r="G58" s="21">
        <f t="shared" si="0"/>
        <v>418</v>
      </c>
      <c r="H58" s="45">
        <v>76</v>
      </c>
    </row>
    <row r="59" spans="1:8" ht="30.75" customHeight="1" x14ac:dyDescent="0.35">
      <c r="A59" s="46">
        <v>57</v>
      </c>
      <c r="B59" s="68" t="s">
        <v>179</v>
      </c>
      <c r="C59" s="74" t="s">
        <v>58</v>
      </c>
      <c r="D59" s="5" t="s">
        <v>37</v>
      </c>
      <c r="E59" s="5">
        <v>26</v>
      </c>
      <c r="F59" s="10">
        <v>45</v>
      </c>
      <c r="G59" s="21">
        <f t="shared" si="0"/>
        <v>71</v>
      </c>
      <c r="H59" s="45">
        <v>29</v>
      </c>
    </row>
    <row r="60" spans="1:8" ht="30.75" customHeight="1" x14ac:dyDescent="0.35">
      <c r="A60" s="46">
        <v>58</v>
      </c>
      <c r="B60" s="68" t="s">
        <v>180</v>
      </c>
      <c r="C60" s="74" t="s">
        <v>76</v>
      </c>
      <c r="D60" s="5" t="s">
        <v>37</v>
      </c>
      <c r="E60" s="5">
        <v>10</v>
      </c>
      <c r="F60" s="10">
        <v>176</v>
      </c>
      <c r="G60" s="21">
        <f t="shared" si="0"/>
        <v>186</v>
      </c>
      <c r="H60" s="45">
        <v>46</v>
      </c>
    </row>
    <row r="61" spans="1:8" ht="30.75" customHeight="1" x14ac:dyDescent="0.35">
      <c r="A61" s="46">
        <v>59</v>
      </c>
      <c r="B61" s="68" t="s">
        <v>181</v>
      </c>
      <c r="C61" s="74" t="s">
        <v>105</v>
      </c>
      <c r="D61" s="5" t="s">
        <v>37</v>
      </c>
      <c r="E61" s="5">
        <v>60</v>
      </c>
      <c r="F61" s="10">
        <v>419</v>
      </c>
      <c r="G61" s="21">
        <f t="shared" si="0"/>
        <v>479</v>
      </c>
      <c r="H61" s="45">
        <v>58</v>
      </c>
    </row>
    <row r="62" spans="1:8" ht="30.75" customHeight="1" x14ac:dyDescent="0.35">
      <c r="A62" s="46">
        <v>60</v>
      </c>
      <c r="B62" s="68" t="s">
        <v>21</v>
      </c>
      <c r="C62" s="74" t="s">
        <v>90</v>
      </c>
      <c r="D62" s="5" t="s">
        <v>37</v>
      </c>
      <c r="E62" s="5">
        <v>12</v>
      </c>
      <c r="F62" s="10">
        <v>61</v>
      </c>
      <c r="G62" s="21">
        <f t="shared" si="0"/>
        <v>73</v>
      </c>
      <c r="H62" s="45">
        <v>19</v>
      </c>
    </row>
    <row r="63" spans="1:8" ht="30.75" customHeight="1" x14ac:dyDescent="0.35">
      <c r="A63" s="46">
        <v>61</v>
      </c>
      <c r="B63" s="68" t="s">
        <v>19</v>
      </c>
      <c r="C63" s="74" t="s">
        <v>86</v>
      </c>
      <c r="D63" s="5" t="s">
        <v>37</v>
      </c>
      <c r="E63" s="5">
        <v>10</v>
      </c>
      <c r="F63" s="10">
        <v>70</v>
      </c>
      <c r="G63" s="21">
        <f t="shared" si="0"/>
        <v>80</v>
      </c>
      <c r="H63" s="45">
        <v>20</v>
      </c>
    </row>
    <row r="64" spans="1:8" ht="30.75" customHeight="1" x14ac:dyDescent="0.35">
      <c r="A64" s="46">
        <v>62</v>
      </c>
      <c r="B64" s="68" t="s">
        <v>25</v>
      </c>
      <c r="C64" s="74" t="s">
        <v>99</v>
      </c>
      <c r="D64" s="5" t="s">
        <v>37</v>
      </c>
      <c r="E64" s="5">
        <v>10</v>
      </c>
      <c r="F64" s="10">
        <v>74</v>
      </c>
      <c r="G64" s="21">
        <f t="shared" si="0"/>
        <v>84</v>
      </c>
      <c r="H64" s="45">
        <v>28</v>
      </c>
    </row>
    <row r="65" spans="1:8" ht="30.75" customHeight="1" x14ac:dyDescent="0.35">
      <c r="A65" s="46">
        <v>63</v>
      </c>
      <c r="B65" s="68" t="s">
        <v>9</v>
      </c>
      <c r="C65" s="74" t="s">
        <v>62</v>
      </c>
      <c r="D65" s="5" t="s">
        <v>37</v>
      </c>
      <c r="E65" s="5">
        <v>20</v>
      </c>
      <c r="F65" s="10">
        <v>112</v>
      </c>
      <c r="G65" s="21">
        <f t="shared" si="0"/>
        <v>132</v>
      </c>
      <c r="H65" s="45">
        <v>25</v>
      </c>
    </row>
    <row r="66" spans="1:8" ht="30.75" customHeight="1" x14ac:dyDescent="0.35">
      <c r="A66" s="46">
        <v>64</v>
      </c>
      <c r="B66" s="68" t="s">
        <v>16</v>
      </c>
      <c r="C66" s="74" t="s">
        <v>74</v>
      </c>
      <c r="D66" s="5" t="s">
        <v>37</v>
      </c>
      <c r="E66" s="5">
        <v>11</v>
      </c>
      <c r="F66" s="10">
        <v>63</v>
      </c>
      <c r="G66" s="21">
        <f t="shared" si="0"/>
        <v>74</v>
      </c>
      <c r="H66" s="45">
        <v>11</v>
      </c>
    </row>
    <row r="67" spans="1:8" ht="30.75" customHeight="1" x14ac:dyDescent="0.35">
      <c r="A67" s="46">
        <v>65</v>
      </c>
      <c r="B67" s="68" t="s">
        <v>30</v>
      </c>
      <c r="C67" s="74" t="s">
        <v>114</v>
      </c>
      <c r="D67" s="5" t="s">
        <v>37</v>
      </c>
      <c r="E67" s="5">
        <v>10</v>
      </c>
      <c r="F67" s="10">
        <v>116</v>
      </c>
      <c r="G67" s="21">
        <f t="shared" si="0"/>
        <v>126</v>
      </c>
      <c r="H67" s="45">
        <v>12</v>
      </c>
    </row>
    <row r="68" spans="1:8" ht="30.75" customHeight="1" x14ac:dyDescent="0.35">
      <c r="A68" s="46">
        <v>66</v>
      </c>
      <c r="B68" s="68" t="s">
        <v>3</v>
      </c>
      <c r="C68" s="74" t="s">
        <v>41</v>
      </c>
      <c r="D68" s="5" t="s">
        <v>37</v>
      </c>
      <c r="E68" s="5">
        <v>18</v>
      </c>
      <c r="F68" s="10">
        <v>5</v>
      </c>
      <c r="G68" s="21">
        <f t="shared" si="0"/>
        <v>23</v>
      </c>
      <c r="H68" s="45">
        <v>11</v>
      </c>
    </row>
    <row r="69" spans="1:8" ht="30.75" customHeight="1" x14ac:dyDescent="0.35">
      <c r="A69" s="46">
        <v>67</v>
      </c>
      <c r="B69" s="68" t="s">
        <v>27</v>
      </c>
      <c r="C69" s="74" t="s">
        <v>103</v>
      </c>
      <c r="D69" s="5" t="s">
        <v>37</v>
      </c>
      <c r="E69" s="5">
        <v>21</v>
      </c>
      <c r="F69" s="10">
        <v>14</v>
      </c>
      <c r="G69" s="21">
        <f t="shared" ref="G69:G90" si="1">E69+F69</f>
        <v>35</v>
      </c>
      <c r="H69" s="45">
        <v>10</v>
      </c>
    </row>
    <row r="70" spans="1:8" ht="30.75" customHeight="1" x14ac:dyDescent="0.35">
      <c r="A70" s="46">
        <v>68</v>
      </c>
      <c r="B70" s="68" t="s">
        <v>182</v>
      </c>
      <c r="C70" s="74" t="s">
        <v>44</v>
      </c>
      <c r="D70" s="5" t="s">
        <v>37</v>
      </c>
      <c r="E70" s="5">
        <v>11</v>
      </c>
      <c r="F70" s="10">
        <v>317</v>
      </c>
      <c r="G70" s="21">
        <f t="shared" si="1"/>
        <v>328</v>
      </c>
      <c r="H70" s="45">
        <v>46</v>
      </c>
    </row>
    <row r="71" spans="1:8" ht="30.75" customHeight="1" x14ac:dyDescent="0.35">
      <c r="A71" s="46">
        <v>69</v>
      </c>
      <c r="B71" s="68" t="s">
        <v>29</v>
      </c>
      <c r="C71" s="74" t="s">
        <v>113</v>
      </c>
      <c r="D71" s="5" t="s">
        <v>37</v>
      </c>
      <c r="E71" s="5">
        <v>9</v>
      </c>
      <c r="F71" s="10">
        <v>99</v>
      </c>
      <c r="G71" s="21">
        <f t="shared" si="1"/>
        <v>108</v>
      </c>
      <c r="H71" s="45">
        <v>12</v>
      </c>
    </row>
    <row r="72" spans="1:8" ht="30.75" customHeight="1" x14ac:dyDescent="0.35">
      <c r="A72" s="46">
        <v>70</v>
      </c>
      <c r="B72" s="68" t="s">
        <v>8</v>
      </c>
      <c r="C72" s="74" t="s">
        <v>61</v>
      </c>
      <c r="D72" s="5" t="s">
        <v>37</v>
      </c>
      <c r="E72" s="5">
        <v>36</v>
      </c>
      <c r="F72" s="10">
        <v>323</v>
      </c>
      <c r="G72" s="21">
        <f t="shared" si="1"/>
        <v>359</v>
      </c>
      <c r="H72" s="45">
        <v>38</v>
      </c>
    </row>
    <row r="73" spans="1:8" ht="30.75" customHeight="1" x14ac:dyDescent="0.35">
      <c r="A73" s="46">
        <v>71</v>
      </c>
      <c r="B73" s="68" t="s">
        <v>183</v>
      </c>
      <c r="C73" s="74" t="s">
        <v>50</v>
      </c>
      <c r="D73" s="5" t="s">
        <v>37</v>
      </c>
      <c r="E73" s="5">
        <v>104</v>
      </c>
      <c r="F73" s="10">
        <v>346</v>
      </c>
      <c r="G73" s="21">
        <f t="shared" si="1"/>
        <v>450</v>
      </c>
      <c r="H73" s="45">
        <v>53</v>
      </c>
    </row>
    <row r="74" spans="1:8" ht="30.75" customHeight="1" x14ac:dyDescent="0.35">
      <c r="A74" s="46">
        <v>72</v>
      </c>
      <c r="B74" s="68" t="s">
        <v>184</v>
      </c>
      <c r="C74" s="74" t="s">
        <v>77</v>
      </c>
      <c r="D74" s="5" t="s">
        <v>37</v>
      </c>
      <c r="E74" s="5">
        <v>122</v>
      </c>
      <c r="F74" s="10">
        <v>110</v>
      </c>
      <c r="G74" s="21">
        <f t="shared" si="1"/>
        <v>232</v>
      </c>
      <c r="H74" s="45">
        <v>53</v>
      </c>
    </row>
    <row r="75" spans="1:8" ht="30.75" customHeight="1" x14ac:dyDescent="0.35">
      <c r="A75" s="46">
        <v>73</v>
      </c>
      <c r="B75" s="68" t="s">
        <v>185</v>
      </c>
      <c r="C75" s="74" t="s">
        <v>106</v>
      </c>
      <c r="D75" s="5" t="s">
        <v>37</v>
      </c>
      <c r="E75" s="5">
        <v>160</v>
      </c>
      <c r="F75" s="10">
        <v>330</v>
      </c>
      <c r="G75" s="21">
        <f t="shared" si="1"/>
        <v>490</v>
      </c>
      <c r="H75" s="45">
        <v>87</v>
      </c>
    </row>
    <row r="76" spans="1:8" ht="30.75" customHeight="1" x14ac:dyDescent="0.35">
      <c r="A76" s="46">
        <v>74</v>
      </c>
      <c r="B76" s="68" t="s">
        <v>186</v>
      </c>
      <c r="C76" s="74" t="s">
        <v>39</v>
      </c>
      <c r="D76" s="5" t="s">
        <v>37</v>
      </c>
      <c r="E76" s="5">
        <v>37</v>
      </c>
      <c r="F76" s="10">
        <v>179</v>
      </c>
      <c r="G76" s="21">
        <f t="shared" si="1"/>
        <v>216</v>
      </c>
      <c r="H76" s="45">
        <v>98</v>
      </c>
    </row>
    <row r="77" spans="1:8" ht="30.75" customHeight="1" x14ac:dyDescent="0.35">
      <c r="A77" s="46">
        <v>75</v>
      </c>
      <c r="B77" s="68" t="s">
        <v>172</v>
      </c>
      <c r="C77" s="74" t="s">
        <v>118</v>
      </c>
      <c r="D77" s="5" t="s">
        <v>37</v>
      </c>
      <c r="E77" s="5">
        <v>12</v>
      </c>
      <c r="F77" s="10">
        <v>188</v>
      </c>
      <c r="G77" s="21">
        <f t="shared" si="1"/>
        <v>200</v>
      </c>
      <c r="H77" s="45">
        <v>23</v>
      </c>
    </row>
    <row r="78" spans="1:8" ht="30.75" customHeight="1" x14ac:dyDescent="0.35">
      <c r="A78" s="46">
        <v>76</v>
      </c>
      <c r="B78" s="68" t="s">
        <v>187</v>
      </c>
      <c r="C78" s="74" t="s">
        <v>109</v>
      </c>
      <c r="D78" s="5" t="s">
        <v>37</v>
      </c>
      <c r="E78" s="5">
        <v>78</v>
      </c>
      <c r="F78" s="10">
        <v>720</v>
      </c>
      <c r="G78" s="21">
        <f t="shared" si="1"/>
        <v>798</v>
      </c>
      <c r="H78" s="45">
        <v>28</v>
      </c>
    </row>
    <row r="79" spans="1:8" ht="30.75" customHeight="1" x14ac:dyDescent="0.35">
      <c r="A79" s="46">
        <v>77</v>
      </c>
      <c r="B79" s="68" t="s">
        <v>188</v>
      </c>
      <c r="C79" s="74" t="s">
        <v>83</v>
      </c>
      <c r="D79" s="5" t="s">
        <v>37</v>
      </c>
      <c r="E79" s="5">
        <v>40</v>
      </c>
      <c r="F79" s="10">
        <v>240</v>
      </c>
      <c r="G79" s="21">
        <f t="shared" si="1"/>
        <v>280</v>
      </c>
      <c r="H79" s="45">
        <v>47</v>
      </c>
    </row>
    <row r="80" spans="1:8" ht="30.75" customHeight="1" x14ac:dyDescent="0.35">
      <c r="A80" s="46">
        <v>78</v>
      </c>
      <c r="B80" s="68" t="s">
        <v>189</v>
      </c>
      <c r="C80" s="74" t="s">
        <v>42</v>
      </c>
      <c r="D80" s="5" t="s">
        <v>37</v>
      </c>
      <c r="E80" s="5">
        <v>210</v>
      </c>
      <c r="F80" s="10">
        <v>40</v>
      </c>
      <c r="G80" s="21">
        <f t="shared" si="1"/>
        <v>250</v>
      </c>
      <c r="H80" s="45">
        <v>43</v>
      </c>
    </row>
    <row r="81" spans="1:8" ht="30.75" customHeight="1" x14ac:dyDescent="0.35">
      <c r="A81" s="46">
        <v>80</v>
      </c>
      <c r="B81" s="68" t="s">
        <v>190</v>
      </c>
      <c r="C81" s="74" t="s">
        <v>96</v>
      </c>
      <c r="D81" s="5" t="s">
        <v>37</v>
      </c>
      <c r="E81" s="5">
        <v>174</v>
      </c>
      <c r="F81" s="10">
        <v>525</v>
      </c>
      <c r="G81" s="21">
        <f t="shared" si="1"/>
        <v>699</v>
      </c>
      <c r="H81" s="45">
        <v>75</v>
      </c>
    </row>
    <row r="82" spans="1:8" ht="30.75" customHeight="1" x14ac:dyDescent="0.35">
      <c r="A82" s="46">
        <v>81</v>
      </c>
      <c r="B82" s="68" t="s">
        <v>191</v>
      </c>
      <c r="C82" s="74" t="s">
        <v>108</v>
      </c>
      <c r="D82" s="5" t="s">
        <v>37</v>
      </c>
      <c r="E82" s="5">
        <v>257</v>
      </c>
      <c r="F82" s="10">
        <v>398</v>
      </c>
      <c r="G82" s="21">
        <f t="shared" si="1"/>
        <v>655</v>
      </c>
      <c r="H82" s="45">
        <v>161</v>
      </c>
    </row>
    <row r="83" spans="1:8" ht="30.75" customHeight="1" x14ac:dyDescent="0.35">
      <c r="A83" s="46">
        <v>82</v>
      </c>
      <c r="B83" s="68" t="s">
        <v>176</v>
      </c>
      <c r="C83" s="74" t="s">
        <v>124</v>
      </c>
      <c r="D83" s="5" t="s">
        <v>37</v>
      </c>
      <c r="E83" s="5">
        <v>74</v>
      </c>
      <c r="F83" s="10">
        <v>82</v>
      </c>
      <c r="G83" s="21">
        <f t="shared" si="1"/>
        <v>156</v>
      </c>
      <c r="H83" s="45">
        <v>40</v>
      </c>
    </row>
    <row r="84" spans="1:8" ht="30.75" customHeight="1" x14ac:dyDescent="0.35">
      <c r="A84" s="46">
        <v>83</v>
      </c>
      <c r="B84" s="68" t="s">
        <v>175</v>
      </c>
      <c r="C84" s="74" t="s">
        <v>55</v>
      </c>
      <c r="D84" s="5" t="s">
        <v>37</v>
      </c>
      <c r="E84" s="5">
        <v>36</v>
      </c>
      <c r="F84" s="10">
        <v>25</v>
      </c>
      <c r="G84" s="21">
        <f t="shared" si="1"/>
        <v>61</v>
      </c>
      <c r="H84" s="45">
        <v>5</v>
      </c>
    </row>
    <row r="85" spans="1:8" ht="30.75" customHeight="1" x14ac:dyDescent="0.35">
      <c r="A85" s="46">
        <v>84</v>
      </c>
      <c r="B85" s="68" t="s">
        <v>192</v>
      </c>
      <c r="C85" s="74" t="s">
        <v>110</v>
      </c>
      <c r="D85" s="5" t="s">
        <v>37</v>
      </c>
      <c r="E85" s="5">
        <v>65</v>
      </c>
      <c r="F85" s="10">
        <v>85</v>
      </c>
      <c r="G85" s="21">
        <f t="shared" si="1"/>
        <v>150</v>
      </c>
      <c r="H85" s="45">
        <v>11</v>
      </c>
    </row>
    <row r="86" spans="1:8" ht="30.75" customHeight="1" x14ac:dyDescent="0.35">
      <c r="A86" s="46">
        <v>85</v>
      </c>
      <c r="B86" s="68" t="s">
        <v>193</v>
      </c>
      <c r="C86" s="74" t="s">
        <v>60</v>
      </c>
      <c r="D86" s="5" t="s">
        <v>37</v>
      </c>
      <c r="E86" s="5">
        <v>170</v>
      </c>
      <c r="F86" s="10">
        <v>132</v>
      </c>
      <c r="G86" s="21">
        <f t="shared" si="1"/>
        <v>302</v>
      </c>
      <c r="H86" s="45">
        <v>29</v>
      </c>
    </row>
    <row r="87" spans="1:8" ht="30.75" customHeight="1" x14ac:dyDescent="0.35">
      <c r="A87" s="46">
        <v>86</v>
      </c>
      <c r="B87" s="68" t="s">
        <v>194</v>
      </c>
      <c r="C87" s="74" t="s">
        <v>123</v>
      </c>
      <c r="D87" s="5" t="s">
        <v>37</v>
      </c>
      <c r="E87" s="5">
        <v>365</v>
      </c>
      <c r="F87" s="10">
        <v>537</v>
      </c>
      <c r="G87" s="21">
        <f t="shared" si="1"/>
        <v>902</v>
      </c>
      <c r="H87" s="45">
        <v>88</v>
      </c>
    </row>
    <row r="88" spans="1:8" ht="30.75" customHeight="1" x14ac:dyDescent="0.35">
      <c r="A88" s="46">
        <v>87</v>
      </c>
      <c r="B88" s="68" t="s">
        <v>195</v>
      </c>
      <c r="C88" s="74" t="s">
        <v>95</v>
      </c>
      <c r="D88" s="5" t="s">
        <v>37</v>
      </c>
      <c r="E88" s="5">
        <v>104</v>
      </c>
      <c r="F88" s="10">
        <v>298</v>
      </c>
      <c r="G88" s="21">
        <f t="shared" si="1"/>
        <v>402</v>
      </c>
      <c r="H88" s="45">
        <v>33</v>
      </c>
    </row>
    <row r="89" spans="1:8" ht="30.75" customHeight="1" x14ac:dyDescent="0.35">
      <c r="A89" s="46">
        <v>88</v>
      </c>
      <c r="B89" s="68" t="s">
        <v>174</v>
      </c>
      <c r="C89" s="74" t="s">
        <v>66</v>
      </c>
      <c r="D89" s="5" t="s">
        <v>37</v>
      </c>
      <c r="E89" s="5">
        <v>114</v>
      </c>
      <c r="F89" s="10">
        <v>128</v>
      </c>
      <c r="G89" s="21">
        <f t="shared" si="1"/>
        <v>242</v>
      </c>
      <c r="H89" s="45">
        <v>33</v>
      </c>
    </row>
    <row r="90" spans="1:8" ht="30.75" customHeight="1" thickBot="1" x14ac:dyDescent="0.4">
      <c r="A90" s="47">
        <v>89</v>
      </c>
      <c r="B90" s="69" t="s">
        <v>173</v>
      </c>
      <c r="C90" s="75" t="s">
        <v>52</v>
      </c>
      <c r="D90" s="48" t="s">
        <v>37</v>
      </c>
      <c r="E90" s="48">
        <v>138</v>
      </c>
      <c r="F90" s="49">
        <v>110</v>
      </c>
      <c r="G90" s="50">
        <f t="shared" si="1"/>
        <v>248</v>
      </c>
      <c r="H90" s="51">
        <v>32</v>
      </c>
    </row>
    <row r="91" spans="1:8" s="1" customFormat="1" ht="30.75" customHeight="1" thickTop="1" x14ac:dyDescent="0.35">
      <c r="A91" s="37"/>
      <c r="B91" s="70"/>
      <c r="C91" s="35"/>
      <c r="D91" s="38"/>
      <c r="E91" s="38"/>
      <c r="F91" s="38"/>
      <c r="G91" s="38"/>
      <c r="H91" s="12"/>
    </row>
    <row r="92" spans="1:8" s="1" customFormat="1" ht="30.75" customHeight="1" x14ac:dyDescent="0.35">
      <c r="A92" s="37"/>
      <c r="B92" s="70"/>
      <c r="C92" s="35"/>
      <c r="D92" s="38"/>
      <c r="E92" s="38"/>
      <c r="F92" s="38"/>
      <c r="G92" s="38"/>
      <c r="H92" s="12"/>
    </row>
    <row r="93" spans="1:8" s="1" customFormat="1" ht="30.75" customHeight="1" x14ac:dyDescent="0.35">
      <c r="A93" s="37"/>
      <c r="B93" s="70"/>
      <c r="C93" s="35"/>
      <c r="D93" s="38"/>
      <c r="E93" s="38"/>
      <c r="F93" s="38"/>
      <c r="G93" s="38"/>
      <c r="H93" s="12"/>
    </row>
    <row r="94" spans="1:8" s="1" customFormat="1" ht="30.75" customHeight="1" x14ac:dyDescent="0.35">
      <c r="A94" s="37"/>
      <c r="B94" s="70"/>
      <c r="C94" s="35"/>
      <c r="D94" s="38"/>
      <c r="E94" s="38"/>
      <c r="F94" s="38"/>
      <c r="G94" s="38"/>
      <c r="H94" s="12"/>
    </row>
    <row r="95" spans="1:8" s="1" customFormat="1" ht="30.75" customHeight="1" x14ac:dyDescent="0.35">
      <c r="A95" s="37"/>
      <c r="B95" s="70"/>
      <c r="C95" s="35"/>
      <c r="D95" s="38"/>
      <c r="E95" s="38"/>
      <c r="F95" s="38"/>
      <c r="G95" s="38"/>
      <c r="H95" s="12"/>
    </row>
    <row r="96" spans="1:8" s="1" customFormat="1" ht="30.75" customHeight="1" x14ac:dyDescent="0.35">
      <c r="A96" s="37"/>
      <c r="B96" s="70"/>
      <c r="C96" s="35"/>
      <c r="D96" s="38"/>
      <c r="E96" s="38"/>
      <c r="F96" s="38"/>
      <c r="G96" s="38"/>
      <c r="H96" s="12"/>
    </row>
    <row r="97" spans="1:8" s="1" customFormat="1" ht="30.75" customHeight="1" x14ac:dyDescent="0.35">
      <c r="A97" s="37"/>
      <c r="B97" s="70"/>
      <c r="C97" s="35"/>
      <c r="D97" s="38"/>
      <c r="E97" s="38"/>
      <c r="F97" s="38"/>
      <c r="G97" s="38"/>
      <c r="H97" s="12"/>
    </row>
    <row r="98" spans="1:8" s="1" customFormat="1" ht="30.75" customHeight="1" x14ac:dyDescent="0.35">
      <c r="A98" s="37"/>
      <c r="B98" s="70"/>
      <c r="C98" s="35"/>
      <c r="D98" s="38"/>
      <c r="E98" s="38"/>
      <c r="F98" s="38"/>
      <c r="G98" s="38"/>
      <c r="H98" s="12"/>
    </row>
    <row r="99" spans="1:8" s="1" customFormat="1" ht="30.75" customHeight="1" x14ac:dyDescent="0.35">
      <c r="A99" s="37"/>
      <c r="B99" s="70"/>
      <c r="C99" s="35"/>
      <c r="D99" s="38"/>
      <c r="E99" s="38"/>
      <c r="F99" s="38"/>
      <c r="G99" s="38"/>
      <c r="H99" s="12"/>
    </row>
    <row r="100" spans="1:8" s="1" customFormat="1" ht="30.75" customHeight="1" x14ac:dyDescent="0.35">
      <c r="A100" s="37"/>
      <c r="B100" s="70"/>
      <c r="C100" s="35"/>
      <c r="D100" s="38"/>
      <c r="E100" s="38"/>
      <c r="F100" s="38"/>
      <c r="G100" s="38"/>
      <c r="H100" s="12"/>
    </row>
    <row r="101" spans="1:8" s="1" customFormat="1" ht="30.75" customHeight="1" x14ac:dyDescent="0.35">
      <c r="A101" s="37"/>
      <c r="B101" s="70"/>
      <c r="C101" s="35"/>
      <c r="D101" s="38"/>
      <c r="E101" s="38"/>
      <c r="F101" s="38"/>
      <c r="G101" s="38"/>
      <c r="H101" s="12"/>
    </row>
    <row r="102" spans="1:8" s="1" customFormat="1" ht="30.75" customHeight="1" x14ac:dyDescent="0.35">
      <c r="A102" s="37"/>
      <c r="B102" s="70"/>
      <c r="C102" s="35"/>
      <c r="D102" s="38"/>
      <c r="E102" s="38"/>
      <c r="F102" s="38"/>
      <c r="G102" s="38"/>
      <c r="H102" s="12"/>
    </row>
    <row r="103" spans="1:8" s="1" customFormat="1" ht="30.75" customHeight="1" x14ac:dyDescent="0.35">
      <c r="A103" s="37"/>
      <c r="B103" s="70"/>
      <c r="C103" s="35"/>
      <c r="D103" s="38"/>
      <c r="E103" s="38"/>
      <c r="F103" s="38"/>
      <c r="G103" s="38"/>
      <c r="H103" s="12"/>
    </row>
    <row r="104" spans="1:8" s="1" customFormat="1" ht="30.75" customHeight="1" x14ac:dyDescent="0.35">
      <c r="A104" s="37"/>
      <c r="B104" s="70"/>
      <c r="C104" s="35"/>
      <c r="D104" s="38"/>
      <c r="E104" s="38"/>
      <c r="F104" s="38"/>
      <c r="G104" s="38"/>
      <c r="H104" s="12"/>
    </row>
    <row r="105" spans="1:8" s="1" customFormat="1" ht="30.75" customHeight="1" x14ac:dyDescent="0.35">
      <c r="A105" s="37"/>
      <c r="B105" s="70"/>
      <c r="C105" s="35"/>
      <c r="D105" s="38"/>
      <c r="E105" s="38"/>
      <c r="F105" s="38"/>
      <c r="G105" s="38"/>
      <c r="H105" s="12"/>
    </row>
    <row r="106" spans="1:8" s="1" customFormat="1" ht="30.75" customHeight="1" x14ac:dyDescent="0.35">
      <c r="A106" s="37"/>
      <c r="B106" s="70"/>
      <c r="C106" s="35"/>
      <c r="D106" s="38"/>
      <c r="E106" s="38"/>
      <c r="F106" s="38"/>
      <c r="G106" s="38"/>
      <c r="H106" s="12"/>
    </row>
    <row r="107" spans="1:8" s="1" customFormat="1" ht="30.75" customHeight="1" x14ac:dyDescent="0.35">
      <c r="A107" s="37"/>
      <c r="B107" s="70"/>
      <c r="C107" s="35"/>
      <c r="D107" s="38"/>
      <c r="E107" s="38"/>
      <c r="F107" s="38"/>
      <c r="G107" s="38"/>
      <c r="H107" s="12"/>
    </row>
    <row r="108" spans="1:8" s="1" customFormat="1" ht="30.75" customHeight="1" x14ac:dyDescent="0.35">
      <c r="A108" s="37"/>
      <c r="B108" s="70"/>
      <c r="C108" s="35"/>
      <c r="D108" s="38"/>
      <c r="E108" s="38"/>
      <c r="F108" s="38"/>
      <c r="G108" s="38"/>
      <c r="H108" s="12"/>
    </row>
    <row r="109" spans="1:8" s="1" customFormat="1" ht="30.75" customHeight="1" x14ac:dyDescent="0.35">
      <c r="A109" s="37"/>
      <c r="B109" s="70"/>
      <c r="C109" s="35"/>
      <c r="D109" s="38"/>
      <c r="E109" s="38"/>
      <c r="F109" s="38"/>
      <c r="G109" s="38"/>
      <c r="H109" s="12"/>
    </row>
    <row r="110" spans="1:8" s="1" customFormat="1" ht="30.75" customHeight="1" x14ac:dyDescent="0.35">
      <c r="A110" s="37"/>
      <c r="B110" s="70"/>
      <c r="C110" s="35"/>
      <c r="D110" s="38"/>
      <c r="E110" s="38"/>
      <c r="F110" s="38"/>
      <c r="G110" s="38"/>
      <c r="H110" s="12"/>
    </row>
    <row r="111" spans="1:8" s="1" customFormat="1" ht="30.75" customHeight="1" x14ac:dyDescent="0.35">
      <c r="A111" s="37"/>
      <c r="B111" s="70"/>
      <c r="C111" s="35"/>
      <c r="D111" s="38"/>
      <c r="E111" s="38"/>
      <c r="F111" s="38"/>
      <c r="G111" s="38"/>
      <c r="H111" s="12"/>
    </row>
    <row r="112" spans="1:8" s="1" customFormat="1" ht="30.75" customHeight="1" x14ac:dyDescent="0.35">
      <c r="A112" s="37"/>
      <c r="B112" s="70"/>
      <c r="C112" s="35"/>
      <c r="D112" s="38"/>
      <c r="E112" s="38"/>
      <c r="F112" s="38"/>
      <c r="G112" s="38"/>
      <c r="H112" s="12"/>
    </row>
    <row r="113" spans="1:8" s="1" customFormat="1" ht="30.75" customHeight="1" x14ac:dyDescent="0.35">
      <c r="A113" s="37"/>
      <c r="B113" s="70"/>
      <c r="C113" s="35"/>
      <c r="D113" s="38"/>
      <c r="E113" s="38"/>
      <c r="F113" s="38"/>
      <c r="G113" s="38"/>
      <c r="H113" s="12"/>
    </row>
    <row r="114" spans="1:8" s="1" customFormat="1" ht="30.75" customHeight="1" x14ac:dyDescent="0.35">
      <c r="A114" s="37"/>
      <c r="B114" s="70"/>
      <c r="C114" s="35"/>
      <c r="D114" s="38"/>
      <c r="E114" s="38"/>
      <c r="F114" s="38"/>
      <c r="G114" s="38"/>
      <c r="H114" s="12"/>
    </row>
    <row r="115" spans="1:8" s="1" customFormat="1" ht="30.75" customHeight="1" x14ac:dyDescent="0.35">
      <c r="A115" s="37"/>
      <c r="B115" s="70"/>
      <c r="C115" s="35"/>
      <c r="D115" s="38"/>
      <c r="E115" s="38"/>
      <c r="F115" s="38"/>
      <c r="G115" s="38"/>
      <c r="H115" s="12"/>
    </row>
    <row r="116" spans="1:8" s="1" customFormat="1" ht="30.75" customHeight="1" x14ac:dyDescent="0.35">
      <c r="A116" s="37"/>
      <c r="B116" s="70"/>
      <c r="C116" s="35"/>
      <c r="D116" s="38"/>
      <c r="E116" s="38"/>
      <c r="F116" s="38"/>
      <c r="G116" s="38"/>
      <c r="H116" s="12"/>
    </row>
    <row r="117" spans="1:8" s="1" customFormat="1" ht="30.75" customHeight="1" x14ac:dyDescent="0.35">
      <c r="A117" s="37"/>
      <c r="B117" s="70"/>
      <c r="C117" s="35"/>
      <c r="D117" s="38"/>
      <c r="E117" s="38"/>
      <c r="F117" s="38"/>
      <c r="G117" s="38"/>
      <c r="H117" s="12"/>
    </row>
    <row r="118" spans="1:8" s="1" customFormat="1" ht="30.75" customHeight="1" x14ac:dyDescent="0.35">
      <c r="A118" s="37"/>
      <c r="B118" s="70"/>
      <c r="C118" s="35"/>
      <c r="D118" s="38"/>
      <c r="E118" s="38"/>
      <c r="F118" s="38"/>
      <c r="G118" s="38"/>
      <c r="H118" s="12"/>
    </row>
    <row r="119" spans="1:8" s="1" customFormat="1" ht="30.75" customHeight="1" x14ac:dyDescent="0.35">
      <c r="A119" s="37"/>
      <c r="B119" s="70"/>
      <c r="C119" s="35"/>
      <c r="D119" s="38"/>
      <c r="E119" s="38"/>
      <c r="F119" s="38"/>
      <c r="G119" s="38"/>
      <c r="H119" s="12"/>
    </row>
    <row r="120" spans="1:8" s="1" customFormat="1" ht="30.75" customHeight="1" x14ac:dyDescent="0.35">
      <c r="A120" s="37"/>
      <c r="B120" s="70"/>
      <c r="C120" s="35"/>
      <c r="D120" s="38"/>
      <c r="E120" s="38"/>
      <c r="F120" s="38"/>
      <c r="G120" s="38"/>
      <c r="H120" s="12"/>
    </row>
    <row r="121" spans="1:8" s="1" customFormat="1" ht="30.75" customHeight="1" x14ac:dyDescent="0.35">
      <c r="A121" s="37"/>
      <c r="B121" s="70"/>
      <c r="C121" s="35"/>
      <c r="D121" s="38"/>
      <c r="E121" s="38"/>
      <c r="F121" s="38"/>
      <c r="G121" s="38"/>
      <c r="H121" s="12"/>
    </row>
    <row r="122" spans="1:8" s="1" customFormat="1" ht="30.75" customHeight="1" x14ac:dyDescent="0.35">
      <c r="A122" s="37"/>
      <c r="B122" s="70"/>
      <c r="C122" s="35"/>
      <c r="D122" s="38"/>
      <c r="E122" s="38"/>
      <c r="F122" s="38"/>
      <c r="G122" s="38"/>
      <c r="H122" s="12"/>
    </row>
    <row r="123" spans="1:8" s="1" customFormat="1" ht="30.75" customHeight="1" x14ac:dyDescent="0.35">
      <c r="A123" s="37"/>
      <c r="B123" s="70"/>
      <c r="C123" s="35"/>
      <c r="D123" s="38"/>
      <c r="E123" s="38"/>
      <c r="F123" s="38"/>
      <c r="G123" s="38"/>
      <c r="H123" s="12"/>
    </row>
    <row r="124" spans="1:8" s="1" customFormat="1" ht="30.75" customHeight="1" x14ac:dyDescent="0.35">
      <c r="A124" s="37"/>
      <c r="B124" s="70"/>
      <c r="C124" s="35"/>
      <c r="D124" s="38"/>
      <c r="E124" s="38"/>
      <c r="F124" s="38"/>
      <c r="G124" s="38"/>
      <c r="H124" s="12"/>
    </row>
    <row r="125" spans="1:8" s="1" customFormat="1" ht="30.75" customHeight="1" x14ac:dyDescent="0.35">
      <c r="A125" s="37"/>
      <c r="B125" s="70"/>
      <c r="C125" s="35"/>
      <c r="D125" s="38"/>
      <c r="E125" s="38"/>
      <c r="F125" s="38"/>
      <c r="G125" s="38"/>
      <c r="H125" s="12"/>
    </row>
    <row r="126" spans="1:8" s="1" customFormat="1" ht="30.75" customHeight="1" x14ac:dyDescent="0.35">
      <c r="A126" s="37"/>
      <c r="B126" s="70"/>
      <c r="C126" s="35"/>
      <c r="D126" s="38"/>
      <c r="E126" s="38"/>
      <c r="F126" s="38"/>
      <c r="G126" s="38"/>
      <c r="H126" s="12"/>
    </row>
    <row r="127" spans="1:8" s="1" customFormat="1" ht="30.75" customHeight="1" x14ac:dyDescent="0.35">
      <c r="A127" s="37"/>
      <c r="B127" s="70"/>
      <c r="C127" s="35"/>
      <c r="D127" s="38"/>
      <c r="E127" s="38"/>
      <c r="F127" s="38"/>
      <c r="G127" s="38"/>
      <c r="H127" s="12"/>
    </row>
    <row r="128" spans="1:8" s="1" customFormat="1" ht="30.75" customHeight="1" x14ac:dyDescent="0.35">
      <c r="A128" s="37"/>
      <c r="B128" s="70"/>
      <c r="C128" s="35"/>
      <c r="D128" s="38"/>
      <c r="E128" s="38"/>
      <c r="F128" s="38"/>
      <c r="G128" s="38"/>
      <c r="H128" s="12"/>
    </row>
    <row r="129" spans="1:8" s="1" customFormat="1" ht="30.75" customHeight="1" x14ac:dyDescent="0.35">
      <c r="A129" s="37"/>
      <c r="B129" s="70"/>
      <c r="C129" s="35"/>
      <c r="D129" s="38"/>
      <c r="E129" s="38"/>
      <c r="F129" s="38"/>
      <c r="G129" s="38"/>
      <c r="H129" s="12"/>
    </row>
    <row r="130" spans="1:8" s="1" customFormat="1" ht="30.75" customHeight="1" x14ac:dyDescent="0.35">
      <c r="A130" s="37"/>
      <c r="B130" s="70"/>
      <c r="C130" s="35"/>
      <c r="D130" s="38"/>
      <c r="E130" s="38"/>
      <c r="F130" s="38"/>
      <c r="G130" s="38"/>
      <c r="H130" s="12"/>
    </row>
    <row r="131" spans="1:8" s="1" customFormat="1" ht="30.75" customHeight="1" x14ac:dyDescent="0.35">
      <c r="A131" s="37"/>
      <c r="B131" s="70"/>
      <c r="C131" s="35"/>
      <c r="D131" s="38"/>
      <c r="E131" s="38"/>
      <c r="F131" s="38"/>
      <c r="G131" s="38"/>
      <c r="H131" s="12"/>
    </row>
    <row r="132" spans="1:8" s="1" customFormat="1" ht="30.75" customHeight="1" x14ac:dyDescent="0.35">
      <c r="A132" s="37"/>
      <c r="B132" s="70"/>
      <c r="C132" s="35"/>
      <c r="D132" s="38"/>
      <c r="E132" s="38"/>
      <c r="F132" s="38"/>
      <c r="G132" s="38"/>
      <c r="H132" s="12"/>
    </row>
    <row r="133" spans="1:8" s="1" customFormat="1" ht="30.75" customHeight="1" x14ac:dyDescent="0.35">
      <c r="A133" s="37"/>
      <c r="B133" s="70"/>
      <c r="C133" s="35"/>
      <c r="D133" s="38"/>
      <c r="E133" s="38"/>
      <c r="F133" s="38"/>
      <c r="G133" s="38"/>
      <c r="H133" s="12"/>
    </row>
    <row r="134" spans="1:8" s="1" customFormat="1" ht="30.75" customHeight="1" x14ac:dyDescent="0.35">
      <c r="A134" s="37"/>
      <c r="B134" s="70"/>
      <c r="C134" s="35"/>
      <c r="D134" s="38"/>
      <c r="E134" s="38"/>
      <c r="F134" s="38"/>
      <c r="G134" s="38"/>
      <c r="H134" s="12"/>
    </row>
    <row r="135" spans="1:8" s="1" customFormat="1" ht="30.75" customHeight="1" x14ac:dyDescent="0.35">
      <c r="A135" s="37"/>
      <c r="B135" s="70"/>
      <c r="C135" s="35"/>
      <c r="D135" s="38"/>
      <c r="E135" s="38"/>
      <c r="F135" s="38"/>
      <c r="G135" s="38"/>
      <c r="H135" s="12"/>
    </row>
    <row r="136" spans="1:8" s="1" customFormat="1" ht="30.75" customHeight="1" x14ac:dyDescent="0.35">
      <c r="A136" s="37"/>
      <c r="B136" s="70"/>
      <c r="C136" s="35"/>
      <c r="D136" s="38"/>
      <c r="E136" s="38"/>
      <c r="F136" s="38"/>
      <c r="G136" s="38"/>
      <c r="H136" s="12"/>
    </row>
    <row r="137" spans="1:8" s="1" customFormat="1" ht="30.75" customHeight="1" x14ac:dyDescent="0.35">
      <c r="A137" s="37"/>
      <c r="B137" s="70"/>
      <c r="C137" s="35"/>
      <c r="D137" s="38"/>
      <c r="E137" s="38"/>
      <c r="F137" s="38"/>
      <c r="G137" s="38"/>
      <c r="H137" s="12"/>
    </row>
    <row r="138" spans="1:8" s="1" customFormat="1" ht="30.75" customHeight="1" x14ac:dyDescent="0.35">
      <c r="A138" s="37"/>
      <c r="B138" s="70"/>
      <c r="C138" s="35"/>
      <c r="D138" s="38"/>
      <c r="E138" s="38"/>
      <c r="F138" s="38"/>
      <c r="G138" s="38"/>
      <c r="H138" s="12"/>
    </row>
    <row r="139" spans="1:8" s="1" customFormat="1" ht="30.75" customHeight="1" x14ac:dyDescent="0.35">
      <c r="A139" s="37"/>
      <c r="B139" s="70"/>
      <c r="C139" s="35"/>
      <c r="D139" s="38"/>
      <c r="E139" s="38"/>
      <c r="F139" s="38"/>
      <c r="G139" s="38"/>
      <c r="H139" s="12"/>
    </row>
    <row r="140" spans="1:8" s="1" customFormat="1" ht="30.75" customHeight="1" x14ac:dyDescent="0.35">
      <c r="A140" s="37"/>
      <c r="B140" s="70"/>
      <c r="C140" s="35"/>
      <c r="D140" s="38"/>
      <c r="E140" s="38"/>
      <c r="F140" s="38"/>
      <c r="G140" s="38"/>
      <c r="H140" s="12"/>
    </row>
    <row r="141" spans="1:8" s="1" customFormat="1" ht="30.75" customHeight="1" x14ac:dyDescent="0.35">
      <c r="A141" s="37"/>
      <c r="B141" s="70"/>
      <c r="C141" s="35"/>
      <c r="D141" s="38"/>
      <c r="E141" s="38"/>
      <c r="F141" s="38"/>
      <c r="G141" s="38"/>
      <c r="H141" s="12"/>
    </row>
    <row r="142" spans="1:8" s="1" customFormat="1" ht="30.75" customHeight="1" x14ac:dyDescent="0.35">
      <c r="A142" s="37"/>
      <c r="B142" s="70"/>
      <c r="C142" s="35"/>
      <c r="D142" s="38"/>
      <c r="E142" s="38"/>
      <c r="F142" s="38"/>
      <c r="G142" s="38"/>
      <c r="H142" s="12"/>
    </row>
    <row r="143" spans="1:8" s="1" customFormat="1" ht="30.75" customHeight="1" x14ac:dyDescent="0.35">
      <c r="A143" s="37"/>
      <c r="B143" s="70"/>
      <c r="C143" s="35"/>
      <c r="D143" s="38"/>
      <c r="E143" s="38"/>
      <c r="F143" s="38"/>
      <c r="G143" s="38"/>
      <c r="H143" s="12"/>
    </row>
    <row r="144" spans="1:8" s="1" customFormat="1" ht="30.75" customHeight="1" x14ac:dyDescent="0.35">
      <c r="A144" s="37"/>
      <c r="B144" s="70"/>
      <c r="C144" s="35"/>
      <c r="D144" s="38"/>
      <c r="E144" s="38"/>
      <c r="F144" s="38"/>
      <c r="G144" s="38"/>
      <c r="H144" s="12"/>
    </row>
    <row r="145" spans="1:8" s="1" customFormat="1" ht="30.75" customHeight="1" x14ac:dyDescent="0.35">
      <c r="A145" s="37"/>
      <c r="B145" s="70"/>
      <c r="C145" s="35"/>
      <c r="D145" s="38"/>
      <c r="E145" s="38"/>
      <c r="F145" s="38"/>
      <c r="G145" s="38"/>
      <c r="H145" s="12"/>
    </row>
    <row r="146" spans="1:8" s="1" customFormat="1" ht="30.75" customHeight="1" x14ac:dyDescent="0.35">
      <c r="A146" s="37"/>
      <c r="B146" s="70"/>
      <c r="C146" s="35"/>
      <c r="D146" s="38"/>
      <c r="E146" s="38"/>
      <c r="F146" s="38"/>
      <c r="G146" s="38"/>
      <c r="H146" s="12"/>
    </row>
    <row r="147" spans="1:8" s="1" customFormat="1" ht="30.75" customHeight="1" x14ac:dyDescent="0.35">
      <c r="A147" s="37"/>
      <c r="B147" s="70"/>
      <c r="C147" s="35"/>
      <c r="D147" s="38"/>
      <c r="E147" s="38"/>
      <c r="F147" s="38"/>
      <c r="G147" s="38"/>
      <c r="H147" s="12"/>
    </row>
    <row r="148" spans="1:8" s="1" customFormat="1" ht="30.75" customHeight="1" x14ac:dyDescent="0.35">
      <c r="A148" s="37"/>
      <c r="B148" s="70"/>
      <c r="C148" s="35"/>
      <c r="D148" s="38"/>
      <c r="E148" s="38"/>
      <c r="F148" s="38"/>
      <c r="G148" s="38"/>
      <c r="H148" s="12"/>
    </row>
    <row r="149" spans="1:8" s="1" customFormat="1" ht="30.75" customHeight="1" x14ac:dyDescent="0.35">
      <c r="A149" s="37"/>
      <c r="B149" s="70"/>
      <c r="C149" s="35"/>
      <c r="D149" s="38"/>
      <c r="E149" s="38"/>
      <c r="F149" s="38"/>
      <c r="G149" s="38"/>
      <c r="H149" s="12"/>
    </row>
    <row r="150" spans="1:8" s="1" customFormat="1" ht="30.75" customHeight="1" x14ac:dyDescent="0.35">
      <c r="A150" s="37"/>
      <c r="B150" s="70"/>
      <c r="C150" s="35"/>
      <c r="D150" s="38"/>
      <c r="E150" s="38"/>
      <c r="F150" s="38"/>
      <c r="G150" s="38"/>
      <c r="H150" s="12"/>
    </row>
    <row r="151" spans="1:8" s="1" customFormat="1" ht="30.75" customHeight="1" x14ac:dyDescent="0.35">
      <c r="A151" s="37"/>
      <c r="B151" s="70"/>
      <c r="C151" s="35"/>
      <c r="D151" s="38"/>
      <c r="E151" s="38"/>
      <c r="F151" s="38"/>
      <c r="G151" s="38"/>
      <c r="H151" s="12"/>
    </row>
    <row r="152" spans="1:8" s="1" customFormat="1" ht="30.75" customHeight="1" x14ac:dyDescent="0.35">
      <c r="A152" s="37"/>
      <c r="B152" s="70"/>
      <c r="C152" s="35"/>
      <c r="D152" s="38"/>
      <c r="E152" s="38"/>
      <c r="F152" s="38"/>
      <c r="G152" s="38"/>
      <c r="H152" s="12"/>
    </row>
    <row r="153" spans="1:8" s="1" customFormat="1" ht="30.75" customHeight="1" x14ac:dyDescent="0.35">
      <c r="A153" s="37"/>
      <c r="B153" s="70"/>
      <c r="C153" s="35"/>
      <c r="D153" s="38"/>
      <c r="E153" s="38"/>
      <c r="F153" s="38"/>
      <c r="G153" s="38"/>
      <c r="H153" s="12"/>
    </row>
    <row r="154" spans="1:8" s="1" customFormat="1" ht="30.75" customHeight="1" x14ac:dyDescent="0.35">
      <c r="A154" s="37"/>
      <c r="B154" s="70"/>
      <c r="C154" s="35"/>
      <c r="D154" s="38"/>
      <c r="E154" s="38"/>
      <c r="F154" s="38"/>
      <c r="G154" s="38"/>
      <c r="H154" s="12"/>
    </row>
    <row r="155" spans="1:8" s="1" customFormat="1" ht="30.75" customHeight="1" x14ac:dyDescent="0.35">
      <c r="A155" s="37"/>
      <c r="B155" s="70"/>
      <c r="C155" s="35"/>
      <c r="D155" s="38"/>
      <c r="E155" s="38"/>
      <c r="F155" s="38"/>
      <c r="G155" s="38"/>
      <c r="H155" s="12"/>
    </row>
    <row r="156" spans="1:8" s="1" customFormat="1" ht="30.75" customHeight="1" x14ac:dyDescent="0.35">
      <c r="A156" s="37"/>
      <c r="B156" s="70"/>
      <c r="C156" s="35"/>
      <c r="D156" s="38"/>
      <c r="E156" s="38"/>
      <c r="F156" s="38"/>
      <c r="G156" s="38"/>
      <c r="H156" s="12"/>
    </row>
    <row r="157" spans="1:8" s="1" customFormat="1" ht="30.75" customHeight="1" x14ac:dyDescent="0.35">
      <c r="A157" s="37"/>
      <c r="B157" s="70"/>
      <c r="C157" s="35"/>
      <c r="D157" s="38"/>
      <c r="E157" s="38"/>
      <c r="F157" s="38"/>
      <c r="G157" s="38"/>
      <c r="H157" s="12"/>
    </row>
    <row r="158" spans="1:8" s="1" customFormat="1" ht="30.75" customHeight="1" x14ac:dyDescent="0.35">
      <c r="A158" s="37"/>
      <c r="B158" s="70"/>
      <c r="C158" s="35"/>
      <c r="D158" s="38"/>
      <c r="E158" s="38"/>
      <c r="F158" s="38"/>
      <c r="G158" s="38"/>
      <c r="H158" s="12"/>
    </row>
    <row r="159" spans="1:8" s="1" customFormat="1" ht="30.75" customHeight="1" x14ac:dyDescent="0.35">
      <c r="A159" s="37"/>
      <c r="B159" s="70"/>
      <c r="C159" s="35"/>
      <c r="D159" s="38"/>
      <c r="E159" s="38"/>
      <c r="F159" s="38"/>
      <c r="G159" s="38"/>
      <c r="H159" s="12"/>
    </row>
    <row r="160" spans="1:8" s="1" customFormat="1" ht="30.75" customHeight="1" x14ac:dyDescent="0.35">
      <c r="A160" s="37"/>
      <c r="B160" s="70"/>
      <c r="C160" s="35"/>
      <c r="D160" s="38"/>
      <c r="E160" s="38"/>
      <c r="F160" s="38"/>
      <c r="G160" s="38"/>
      <c r="H160" s="12"/>
    </row>
    <row r="161" spans="1:8" s="1" customFormat="1" ht="30.75" customHeight="1" x14ac:dyDescent="0.35">
      <c r="A161" s="37"/>
      <c r="B161" s="70"/>
      <c r="C161" s="35"/>
      <c r="D161" s="38"/>
      <c r="E161" s="38"/>
      <c r="F161" s="38"/>
      <c r="G161" s="38"/>
      <c r="H161" s="12"/>
    </row>
    <row r="162" spans="1:8" s="1" customFormat="1" ht="30.75" customHeight="1" x14ac:dyDescent="0.35">
      <c r="A162" s="37"/>
      <c r="B162" s="70"/>
      <c r="C162" s="35"/>
      <c r="D162" s="38"/>
      <c r="E162" s="38"/>
      <c r="F162" s="38"/>
      <c r="G162" s="38"/>
      <c r="H162" s="12"/>
    </row>
    <row r="163" spans="1:8" s="1" customFormat="1" ht="30.75" customHeight="1" x14ac:dyDescent="0.35">
      <c r="A163" s="37"/>
      <c r="B163" s="70"/>
      <c r="C163" s="35"/>
      <c r="D163" s="38"/>
      <c r="E163" s="38"/>
      <c r="F163" s="38"/>
      <c r="G163" s="38"/>
      <c r="H163" s="12"/>
    </row>
    <row r="164" spans="1:8" s="1" customFormat="1" ht="30.75" customHeight="1" x14ac:dyDescent="0.35">
      <c r="A164" s="37"/>
      <c r="B164" s="70"/>
      <c r="C164" s="35"/>
      <c r="D164" s="38"/>
      <c r="E164" s="38"/>
      <c r="F164" s="38"/>
      <c r="G164" s="38"/>
      <c r="H164" s="12"/>
    </row>
    <row r="165" spans="1:8" s="1" customFormat="1" ht="30.75" customHeight="1" x14ac:dyDescent="0.35">
      <c r="A165" s="37"/>
      <c r="B165" s="70"/>
      <c r="C165" s="35"/>
      <c r="D165" s="38"/>
      <c r="E165" s="38"/>
      <c r="F165" s="38"/>
      <c r="G165" s="38"/>
      <c r="H165" s="12"/>
    </row>
    <row r="166" spans="1:8" s="1" customFormat="1" ht="30.75" customHeight="1" x14ac:dyDescent="0.35">
      <c r="A166" s="37"/>
      <c r="B166" s="70"/>
      <c r="C166" s="35"/>
      <c r="D166" s="38"/>
      <c r="E166" s="38"/>
      <c r="F166" s="38"/>
      <c r="G166" s="38"/>
      <c r="H166" s="12"/>
    </row>
    <row r="167" spans="1:8" s="1" customFormat="1" ht="30.75" customHeight="1" x14ac:dyDescent="0.35">
      <c r="A167" s="37"/>
      <c r="B167" s="70"/>
      <c r="C167" s="35"/>
      <c r="D167" s="38"/>
      <c r="E167" s="38"/>
      <c r="F167" s="38"/>
      <c r="G167" s="38"/>
      <c r="H167" s="12"/>
    </row>
    <row r="168" spans="1:8" s="1" customFormat="1" ht="30.75" customHeight="1" x14ac:dyDescent="0.35">
      <c r="A168" s="37"/>
      <c r="B168" s="70"/>
      <c r="C168" s="35"/>
      <c r="D168" s="38"/>
      <c r="E168" s="38"/>
      <c r="F168" s="38"/>
      <c r="G168" s="38"/>
      <c r="H168" s="12"/>
    </row>
    <row r="169" spans="1:8" s="1" customFormat="1" ht="30.75" customHeight="1" x14ac:dyDescent="0.35">
      <c r="A169" s="37"/>
      <c r="B169" s="70"/>
      <c r="C169" s="35"/>
      <c r="D169" s="38"/>
      <c r="E169" s="38"/>
      <c r="F169" s="38"/>
      <c r="G169" s="38"/>
      <c r="H169" s="12"/>
    </row>
    <row r="170" spans="1:8" s="1" customFormat="1" ht="30.75" customHeight="1" x14ac:dyDescent="0.35">
      <c r="A170" s="37"/>
      <c r="B170" s="70"/>
      <c r="C170" s="35"/>
      <c r="D170" s="38"/>
      <c r="E170" s="38"/>
      <c r="F170" s="38"/>
      <c r="G170" s="38"/>
      <c r="H170" s="12"/>
    </row>
    <row r="171" spans="1:8" s="1" customFormat="1" ht="30.75" customHeight="1" x14ac:dyDescent="0.35">
      <c r="A171" s="37"/>
      <c r="B171" s="70"/>
      <c r="C171" s="35"/>
      <c r="D171" s="38"/>
      <c r="E171" s="38"/>
      <c r="F171" s="38"/>
      <c r="G171" s="38"/>
      <c r="H171" s="12"/>
    </row>
    <row r="172" spans="1:8" s="1" customFormat="1" ht="30.75" customHeight="1" x14ac:dyDescent="0.35">
      <c r="A172" s="37"/>
      <c r="B172" s="70"/>
      <c r="C172" s="35"/>
      <c r="D172" s="38"/>
      <c r="E172" s="38"/>
      <c r="F172" s="38"/>
      <c r="G172" s="38"/>
      <c r="H172" s="12"/>
    </row>
    <row r="173" spans="1:8" s="1" customFormat="1" ht="30.75" customHeight="1" x14ac:dyDescent="0.35">
      <c r="A173" s="37"/>
      <c r="B173" s="70"/>
      <c r="C173" s="35"/>
      <c r="D173" s="38"/>
      <c r="E173" s="38"/>
      <c r="F173" s="38"/>
      <c r="G173" s="38"/>
      <c r="H173" s="12"/>
    </row>
    <row r="174" spans="1:8" s="1" customFormat="1" ht="30.75" customHeight="1" x14ac:dyDescent="0.35">
      <c r="A174" s="37"/>
      <c r="B174" s="70"/>
      <c r="C174" s="35"/>
      <c r="D174" s="38"/>
      <c r="E174" s="38"/>
      <c r="F174" s="38"/>
      <c r="G174" s="38"/>
      <c r="H174" s="12"/>
    </row>
    <row r="175" spans="1:8" s="1" customFormat="1" ht="30.75" customHeight="1" x14ac:dyDescent="0.35">
      <c r="A175" s="37"/>
      <c r="B175" s="70"/>
      <c r="C175" s="35"/>
      <c r="D175" s="38"/>
      <c r="E175" s="38"/>
      <c r="F175" s="38"/>
      <c r="G175" s="38"/>
      <c r="H175" s="12"/>
    </row>
    <row r="176" spans="1:8" s="1" customFormat="1" ht="30.75" customHeight="1" x14ac:dyDescent="0.35">
      <c r="A176" s="37"/>
      <c r="B176" s="70"/>
      <c r="C176" s="35"/>
      <c r="D176" s="38"/>
      <c r="E176" s="38"/>
      <c r="F176" s="38"/>
      <c r="G176" s="38"/>
      <c r="H176" s="12"/>
    </row>
    <row r="177" spans="1:8" s="1" customFormat="1" ht="30.75" customHeight="1" x14ac:dyDescent="0.35">
      <c r="A177" s="37"/>
      <c r="B177" s="70"/>
      <c r="C177" s="35"/>
      <c r="D177" s="38"/>
      <c r="E177" s="38"/>
      <c r="F177" s="38"/>
      <c r="G177" s="38"/>
      <c r="H177" s="12"/>
    </row>
    <row r="178" spans="1:8" s="1" customFormat="1" ht="30.75" customHeight="1" x14ac:dyDescent="0.35">
      <c r="A178" s="37"/>
      <c r="B178" s="70"/>
      <c r="C178" s="35"/>
      <c r="D178" s="38"/>
      <c r="E178" s="38"/>
      <c r="F178" s="38"/>
      <c r="G178" s="38"/>
      <c r="H178" s="12"/>
    </row>
    <row r="179" spans="1:8" s="1" customFormat="1" ht="30.75" customHeight="1" x14ac:dyDescent="0.35">
      <c r="A179" s="37"/>
      <c r="B179" s="70"/>
      <c r="C179" s="35"/>
      <c r="D179" s="38"/>
      <c r="E179" s="38"/>
      <c r="F179" s="38"/>
      <c r="G179" s="38"/>
      <c r="H179" s="12"/>
    </row>
    <row r="180" spans="1:8" s="1" customFormat="1" ht="30.75" customHeight="1" x14ac:dyDescent="0.35">
      <c r="A180" s="37"/>
      <c r="B180" s="70"/>
      <c r="C180" s="35"/>
      <c r="D180" s="38"/>
      <c r="E180" s="38"/>
      <c r="F180" s="38"/>
      <c r="G180" s="38"/>
      <c r="H180" s="12"/>
    </row>
    <row r="181" spans="1:8" s="1" customFormat="1" ht="30.75" customHeight="1" x14ac:dyDescent="0.35">
      <c r="A181" s="37"/>
      <c r="B181" s="70"/>
      <c r="C181" s="35"/>
      <c r="D181" s="38"/>
      <c r="E181" s="38"/>
      <c r="F181" s="38"/>
      <c r="G181" s="38"/>
      <c r="H181" s="12"/>
    </row>
    <row r="182" spans="1:8" s="1" customFormat="1" ht="30.75" customHeight="1" x14ac:dyDescent="0.35">
      <c r="A182" s="37"/>
      <c r="B182" s="70"/>
      <c r="C182" s="35"/>
      <c r="D182" s="38"/>
      <c r="E182" s="38"/>
      <c r="F182" s="38"/>
      <c r="G182" s="38"/>
      <c r="H182" s="12"/>
    </row>
    <row r="183" spans="1:8" s="1" customFormat="1" ht="30.75" customHeight="1" x14ac:dyDescent="0.35">
      <c r="A183" s="37"/>
      <c r="B183" s="70"/>
      <c r="C183" s="35"/>
      <c r="D183" s="38"/>
      <c r="E183" s="38"/>
      <c r="F183" s="38"/>
      <c r="G183" s="38"/>
      <c r="H183" s="12"/>
    </row>
    <row r="184" spans="1:8" s="1" customFormat="1" ht="30.75" customHeight="1" x14ac:dyDescent="0.35">
      <c r="A184" s="37"/>
      <c r="B184" s="70"/>
      <c r="C184" s="35"/>
      <c r="D184" s="38"/>
      <c r="E184" s="38"/>
      <c r="F184" s="38"/>
      <c r="G184" s="38"/>
      <c r="H184" s="12"/>
    </row>
    <row r="185" spans="1:8" s="1" customFormat="1" ht="30.75" customHeight="1" x14ac:dyDescent="0.35">
      <c r="A185" s="37"/>
      <c r="B185" s="70"/>
      <c r="C185" s="35"/>
      <c r="D185" s="38"/>
      <c r="E185" s="38"/>
      <c r="F185" s="38"/>
      <c r="G185" s="38"/>
      <c r="H185" s="12"/>
    </row>
    <row r="186" spans="1:8" s="1" customFormat="1" ht="30.75" customHeight="1" x14ac:dyDescent="0.35">
      <c r="A186" s="37"/>
      <c r="B186" s="70"/>
      <c r="C186" s="35"/>
      <c r="D186" s="38"/>
      <c r="E186" s="38"/>
      <c r="F186" s="38"/>
      <c r="G186" s="38"/>
      <c r="H186" s="12"/>
    </row>
    <row r="187" spans="1:8" s="1" customFormat="1" ht="30.75" customHeight="1" x14ac:dyDescent="0.35">
      <c r="A187" s="37"/>
      <c r="B187" s="70"/>
      <c r="C187" s="35"/>
      <c r="D187" s="38"/>
      <c r="E187" s="38"/>
      <c r="F187" s="38"/>
      <c r="G187" s="38"/>
      <c r="H187" s="12"/>
    </row>
    <row r="188" spans="1:8" s="1" customFormat="1" ht="30.75" customHeight="1" x14ac:dyDescent="0.35">
      <c r="A188" s="37"/>
      <c r="B188" s="70"/>
      <c r="C188" s="35"/>
      <c r="D188" s="38"/>
      <c r="E188" s="38"/>
      <c r="F188" s="38"/>
      <c r="G188" s="38"/>
      <c r="H188" s="12"/>
    </row>
    <row r="189" spans="1:8" s="1" customFormat="1" ht="30.75" customHeight="1" x14ac:dyDescent="0.35">
      <c r="A189" s="37"/>
      <c r="B189" s="70"/>
      <c r="C189" s="35"/>
      <c r="D189" s="38"/>
      <c r="E189" s="38"/>
      <c r="F189" s="38"/>
      <c r="G189" s="38"/>
      <c r="H189" s="12"/>
    </row>
    <row r="190" spans="1:8" s="1" customFormat="1" ht="30.75" customHeight="1" x14ac:dyDescent="0.35">
      <c r="A190" s="37"/>
      <c r="B190" s="70"/>
      <c r="C190" s="35"/>
      <c r="D190" s="38"/>
      <c r="E190" s="38"/>
      <c r="F190" s="38"/>
      <c r="G190" s="38"/>
      <c r="H190" s="12"/>
    </row>
    <row r="191" spans="1:8" s="1" customFormat="1" ht="30.75" customHeight="1" x14ac:dyDescent="0.35">
      <c r="A191" s="37"/>
      <c r="B191" s="70"/>
      <c r="C191" s="35"/>
      <c r="D191" s="38"/>
      <c r="E191" s="38"/>
      <c r="F191" s="38"/>
      <c r="G191" s="38"/>
      <c r="H191" s="12"/>
    </row>
    <row r="192" spans="1:8" s="1" customFormat="1" ht="30.75" customHeight="1" x14ac:dyDescent="0.35">
      <c r="A192" s="37"/>
      <c r="B192" s="70"/>
      <c r="C192" s="35"/>
      <c r="D192" s="38"/>
      <c r="E192" s="38"/>
      <c r="F192" s="38"/>
      <c r="G192" s="38"/>
      <c r="H192" s="12"/>
    </row>
    <row r="193" spans="1:8" s="1" customFormat="1" ht="30.75" customHeight="1" x14ac:dyDescent="0.35">
      <c r="A193" s="37"/>
      <c r="B193" s="70"/>
      <c r="C193" s="35"/>
      <c r="D193" s="38"/>
      <c r="E193" s="38"/>
      <c r="F193" s="38"/>
      <c r="G193" s="38"/>
      <c r="H193" s="12"/>
    </row>
    <row r="194" spans="1:8" s="1" customFormat="1" ht="30.75" customHeight="1" x14ac:dyDescent="0.35">
      <c r="A194" s="37"/>
      <c r="B194" s="70"/>
      <c r="C194" s="35"/>
      <c r="D194" s="38"/>
      <c r="E194" s="38"/>
      <c r="F194" s="38"/>
      <c r="G194" s="38"/>
      <c r="H194" s="12"/>
    </row>
    <row r="195" spans="1:8" s="1" customFormat="1" ht="30.75" customHeight="1" x14ac:dyDescent="0.35">
      <c r="A195" s="37"/>
      <c r="B195" s="70"/>
      <c r="C195" s="35"/>
      <c r="D195" s="38"/>
      <c r="E195" s="38"/>
      <c r="F195" s="38"/>
      <c r="G195" s="38"/>
      <c r="H195" s="12"/>
    </row>
    <row r="196" spans="1:8" s="1" customFormat="1" ht="30.75" customHeight="1" x14ac:dyDescent="0.35">
      <c r="A196" s="37"/>
      <c r="B196" s="70"/>
      <c r="C196" s="35"/>
      <c r="D196" s="38"/>
      <c r="E196" s="38"/>
      <c r="F196" s="38"/>
      <c r="G196" s="38"/>
      <c r="H196" s="12"/>
    </row>
    <row r="197" spans="1:8" s="1" customFormat="1" ht="30.75" customHeight="1" x14ac:dyDescent="0.35">
      <c r="A197" s="37"/>
      <c r="B197" s="70"/>
      <c r="C197" s="35"/>
      <c r="D197" s="38"/>
      <c r="E197" s="38"/>
      <c r="F197" s="38"/>
      <c r="G197" s="38"/>
      <c r="H197" s="12"/>
    </row>
    <row r="198" spans="1:8" s="1" customFormat="1" ht="30.75" customHeight="1" x14ac:dyDescent="0.35">
      <c r="A198" s="37"/>
      <c r="B198" s="70"/>
      <c r="C198" s="35"/>
      <c r="D198" s="38"/>
      <c r="E198" s="38"/>
      <c r="F198" s="38"/>
      <c r="G198" s="38"/>
      <c r="H198" s="12"/>
    </row>
    <row r="199" spans="1:8" s="1" customFormat="1" ht="30.75" customHeight="1" x14ac:dyDescent="0.35">
      <c r="A199" s="37"/>
      <c r="B199" s="70"/>
      <c r="C199" s="35"/>
      <c r="D199" s="38"/>
      <c r="E199" s="38"/>
      <c r="F199" s="38"/>
      <c r="G199" s="38"/>
      <c r="H199" s="12"/>
    </row>
    <row r="200" spans="1:8" s="1" customFormat="1" ht="30.75" customHeight="1" x14ac:dyDescent="0.35">
      <c r="A200" s="37"/>
      <c r="B200" s="70"/>
      <c r="C200" s="35"/>
      <c r="D200" s="38"/>
      <c r="E200" s="38"/>
      <c r="F200" s="38"/>
      <c r="G200" s="38"/>
      <c r="H200" s="12"/>
    </row>
    <row r="201" spans="1:8" s="1" customFormat="1" ht="30.75" customHeight="1" x14ac:dyDescent="0.35">
      <c r="A201" s="37"/>
      <c r="B201" s="70"/>
      <c r="C201" s="35"/>
      <c r="D201" s="38"/>
      <c r="E201" s="38"/>
      <c r="F201" s="38"/>
      <c r="G201" s="38"/>
      <c r="H201" s="12"/>
    </row>
    <row r="202" spans="1:8" s="1" customFormat="1" ht="30.75" customHeight="1" x14ac:dyDescent="0.35">
      <c r="A202" s="37"/>
      <c r="B202" s="70"/>
      <c r="C202" s="35"/>
      <c r="D202" s="38"/>
      <c r="E202" s="38"/>
      <c r="F202" s="38"/>
      <c r="G202" s="38"/>
      <c r="H202" s="12"/>
    </row>
    <row r="203" spans="1:8" s="1" customFormat="1" ht="30.75" customHeight="1" x14ac:dyDescent="0.35">
      <c r="A203" s="37"/>
      <c r="B203" s="70"/>
      <c r="C203" s="35"/>
      <c r="D203" s="38"/>
      <c r="E203" s="38"/>
      <c r="F203" s="38"/>
      <c r="G203" s="38"/>
      <c r="H203" s="12"/>
    </row>
    <row r="204" spans="1:8" s="1" customFormat="1" ht="30.75" customHeight="1" x14ac:dyDescent="0.35">
      <c r="A204" s="37"/>
      <c r="B204" s="70"/>
      <c r="C204" s="35"/>
      <c r="D204" s="38"/>
      <c r="E204" s="38"/>
      <c r="F204" s="38"/>
      <c r="G204" s="38"/>
      <c r="H204" s="12"/>
    </row>
    <row r="205" spans="1:8" s="1" customFormat="1" ht="30.75" customHeight="1" x14ac:dyDescent="0.35">
      <c r="A205" s="37"/>
      <c r="B205" s="70"/>
      <c r="C205" s="35"/>
      <c r="D205" s="38"/>
      <c r="E205" s="38"/>
      <c r="F205" s="38"/>
      <c r="G205" s="38"/>
      <c r="H205" s="12"/>
    </row>
    <row r="206" spans="1:8" s="1" customFormat="1" ht="30.75" customHeight="1" x14ac:dyDescent="0.35">
      <c r="A206" s="37"/>
      <c r="B206" s="70"/>
      <c r="C206" s="35"/>
      <c r="D206" s="38"/>
      <c r="E206" s="38"/>
      <c r="F206" s="38"/>
      <c r="G206" s="38"/>
      <c r="H206" s="12"/>
    </row>
    <row r="207" spans="1:8" s="1" customFormat="1" ht="30.75" customHeight="1" x14ac:dyDescent="0.35">
      <c r="A207" s="37"/>
      <c r="B207" s="70"/>
      <c r="C207" s="35"/>
      <c r="D207" s="38"/>
      <c r="E207" s="38"/>
      <c r="F207" s="38"/>
      <c r="G207" s="38"/>
      <c r="H207" s="12"/>
    </row>
    <row r="208" spans="1:8" s="1" customFormat="1" ht="30.75" customHeight="1" x14ac:dyDescent="0.35">
      <c r="A208" s="37"/>
      <c r="B208" s="70"/>
      <c r="C208" s="35"/>
      <c r="D208" s="38"/>
      <c r="E208" s="38"/>
      <c r="F208" s="38"/>
      <c r="G208" s="38"/>
      <c r="H208" s="12"/>
    </row>
    <row r="209" spans="1:8" s="1" customFormat="1" ht="30.75" customHeight="1" x14ac:dyDescent="0.35">
      <c r="A209" s="37"/>
      <c r="B209" s="70"/>
      <c r="C209" s="35"/>
      <c r="D209" s="38"/>
      <c r="E209" s="38"/>
      <c r="F209" s="38"/>
      <c r="G209" s="38"/>
      <c r="H209" s="12"/>
    </row>
    <row r="210" spans="1:8" s="1" customFormat="1" ht="30.75" customHeight="1" x14ac:dyDescent="0.35">
      <c r="A210" s="37"/>
      <c r="B210" s="70"/>
      <c r="C210" s="35"/>
      <c r="D210" s="38"/>
      <c r="E210" s="38"/>
      <c r="F210" s="38"/>
      <c r="G210" s="38"/>
      <c r="H210" s="12"/>
    </row>
    <row r="211" spans="1:8" s="1" customFormat="1" ht="30.75" customHeight="1" x14ac:dyDescent="0.35">
      <c r="A211" s="37"/>
      <c r="B211" s="70"/>
      <c r="C211" s="35"/>
      <c r="D211" s="38"/>
      <c r="E211" s="38"/>
      <c r="F211" s="38"/>
      <c r="G211" s="38"/>
      <c r="H211" s="12"/>
    </row>
    <row r="212" spans="1:8" ht="30.75" customHeight="1" x14ac:dyDescent="0.35"/>
    <row r="213" spans="1:8" ht="30.75" customHeight="1" x14ac:dyDescent="0.35"/>
    <row r="214" spans="1:8" ht="30.75" customHeight="1" x14ac:dyDescent="0.35"/>
    <row r="215" spans="1:8" ht="30.75" customHeight="1" x14ac:dyDescent="0.35"/>
    <row r="216" spans="1:8" ht="30.75" customHeight="1" x14ac:dyDescent="0.35"/>
    <row r="217" spans="1:8" ht="30.75" customHeight="1" x14ac:dyDescent="0.35"/>
    <row r="218" spans="1:8" ht="30.75" customHeight="1" x14ac:dyDescent="0.35"/>
    <row r="219" spans="1:8" ht="30.75" customHeight="1" x14ac:dyDescent="0.35"/>
    <row r="220" spans="1:8" ht="30.75" customHeight="1" x14ac:dyDescent="0.35"/>
    <row r="221" spans="1:8" ht="30.75" customHeight="1" x14ac:dyDescent="0.35"/>
  </sheetData>
  <mergeCells count="20">
    <mergeCell ref="O10:P10"/>
    <mergeCell ref="A1:C1"/>
    <mergeCell ref="E1:F1"/>
    <mergeCell ref="I3:P3"/>
    <mergeCell ref="M4:P4"/>
    <mergeCell ref="N5:N6"/>
    <mergeCell ref="O5:P5"/>
    <mergeCell ref="Q7:R7"/>
    <mergeCell ref="O8:P8"/>
    <mergeCell ref="Q8:U8"/>
    <mergeCell ref="O9:P9"/>
    <mergeCell ref="Q9:U9"/>
    <mergeCell ref="O16:P16"/>
    <mergeCell ref="Q16:T16"/>
    <mergeCell ref="N11:P11"/>
    <mergeCell ref="N12:N13"/>
    <mergeCell ref="O12:P12"/>
    <mergeCell ref="O13:P13"/>
    <mergeCell ref="O14:P14"/>
    <mergeCell ref="O15:P15"/>
  </mergeCells>
  <phoneticPr fontId="1"/>
  <conditionalFormatting sqref="N16:P16">
    <cfRule type="cellIs" dxfId="0" priority="1" stopIfTrue="1" operator="lessThan">
      <formula>0</formula>
    </cfRule>
  </conditionalFormatting>
  <pageMargins left="0.25" right="0.25" top="0.75" bottom="0.75" header="0.3" footer="0.3"/>
  <pageSetup paperSize="12" scale="87" fitToWidth="0" orientation="portrait" r:id="rId1"/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兵庫区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池尻　真哉</dc:creator>
  <cp:lastModifiedBy>惠美香 中田</cp:lastModifiedBy>
  <cp:lastPrinted>2024-07-20T04:44:49Z</cp:lastPrinted>
  <dcterms:created xsi:type="dcterms:W3CDTF">2023-12-11T00:27:42Z</dcterms:created>
  <dcterms:modified xsi:type="dcterms:W3CDTF">2026-09-27T11:40:35Z</dcterms:modified>
</cp:coreProperties>
</file>